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UHI\CGI\table\"/>
    </mc:Choice>
  </mc:AlternateContent>
  <xr:revisionPtr revIDLastSave="0" documentId="13_ncr:1_{2B34D9A3-9BD9-4633-82B9-3743B2618D60}" xr6:coauthVersionLast="47" xr6:coauthVersionMax="47" xr10:uidLastSave="{00000000-0000-0000-0000-000000000000}"/>
  <bookViews>
    <workbookView xWindow="26340" yWindow="2010" windowWidth="18585" windowHeight="12165" xr2:uid="{1960AB8B-B916-45EA-BCE7-4D62CE408AF0}"/>
  </bookViews>
  <sheets>
    <sheet name="bsb" sheetId="1" r:id="rId1"/>
    <sheet name="wuh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2" l="1"/>
  <c r="F20" i="2" s="1"/>
  <c r="G23" i="2"/>
  <c r="H18" i="2" s="1"/>
  <c r="I23" i="2"/>
  <c r="J22" i="2" s="1"/>
  <c r="K23" i="2"/>
  <c r="L18" i="2" s="1"/>
  <c r="M23" i="2"/>
  <c r="N20" i="2" s="1"/>
  <c r="O23" i="2"/>
  <c r="P16" i="2" s="1"/>
  <c r="Q23" i="2"/>
  <c r="R18" i="2" s="1"/>
  <c r="S23" i="2"/>
  <c r="T20" i="2" s="1"/>
  <c r="R17" i="1"/>
  <c r="G23" i="1"/>
  <c r="H22" i="1" s="1"/>
  <c r="I23" i="1"/>
  <c r="J22" i="1" s="1"/>
  <c r="K23" i="1"/>
  <c r="L18" i="1" s="1"/>
  <c r="M23" i="1"/>
  <c r="N15" i="1" s="1"/>
  <c r="O23" i="1"/>
  <c r="P19" i="1" s="1"/>
  <c r="Q23" i="1"/>
  <c r="R22" i="1" s="1"/>
  <c r="S23" i="1"/>
  <c r="T22" i="1" s="1"/>
  <c r="E23" i="1"/>
  <c r="F18" i="1" s="1"/>
  <c r="C23" i="2"/>
  <c r="D20" i="2" s="1"/>
  <c r="C23" i="1"/>
  <c r="D16" i="1" s="1"/>
  <c r="I11" i="2"/>
  <c r="S9" i="2" s="1"/>
  <c r="J11" i="2"/>
  <c r="T7" i="2" s="1"/>
  <c r="K11" i="2"/>
  <c r="U8" i="2" s="1"/>
  <c r="L11" i="2"/>
  <c r="V8" i="2" s="1"/>
  <c r="H11" i="2"/>
  <c r="R6" i="2" s="1"/>
  <c r="G11" i="2"/>
  <c r="Q8" i="2" s="1"/>
  <c r="F11" i="2"/>
  <c r="P5" i="2" s="1"/>
  <c r="E11" i="2"/>
  <c r="O7" i="2" s="1"/>
  <c r="D11" i="2"/>
  <c r="N10" i="2" s="1"/>
  <c r="C11" i="2"/>
  <c r="M10" i="2" s="1"/>
  <c r="C11" i="1"/>
  <c r="I4" i="1" s="1"/>
  <c r="D11" i="1"/>
  <c r="J9" i="1" s="1"/>
  <c r="E11" i="1"/>
  <c r="K9" i="1" s="1"/>
  <c r="F11" i="1"/>
  <c r="L10" i="1" s="1"/>
  <c r="G11" i="1"/>
  <c r="M10" i="1" s="1"/>
  <c r="H11" i="1"/>
  <c r="N6" i="1" s="1"/>
  <c r="I3" i="1" l="1"/>
  <c r="L16" i="2"/>
  <c r="R16" i="2"/>
  <c r="H15" i="2"/>
  <c r="F21" i="2"/>
  <c r="F19" i="2"/>
  <c r="T19" i="2"/>
  <c r="T18" i="2"/>
  <c r="H16" i="2"/>
  <c r="T17" i="2"/>
  <c r="H19" i="2"/>
  <c r="J17" i="2"/>
  <c r="R19" i="2"/>
  <c r="J18" i="2"/>
  <c r="R15" i="2"/>
  <c r="F16" i="2"/>
  <c r="R22" i="2"/>
  <c r="F17" i="2"/>
  <c r="F18" i="2"/>
  <c r="R17" i="2"/>
  <c r="N19" i="2"/>
  <c r="H20" i="2"/>
  <c r="T16" i="2"/>
  <c r="H21" i="2"/>
  <c r="R21" i="2"/>
  <c r="F15" i="2"/>
  <c r="H22" i="2"/>
  <c r="R20" i="2"/>
  <c r="J19" i="2"/>
  <c r="L15" i="2"/>
  <c r="T15" i="2"/>
  <c r="L22" i="2"/>
  <c r="T22" i="2"/>
  <c r="F22" i="2"/>
  <c r="L17" i="2"/>
  <c r="T21" i="2"/>
  <c r="N18" i="2"/>
  <c r="L21" i="2"/>
  <c r="N17" i="2"/>
  <c r="L20" i="2"/>
  <c r="N16" i="2"/>
  <c r="J15" i="2"/>
  <c r="L19" i="2"/>
  <c r="P15" i="2"/>
  <c r="J16" i="2"/>
  <c r="P22" i="2"/>
  <c r="P21" i="2"/>
  <c r="P20" i="2"/>
  <c r="N15" i="2"/>
  <c r="P19" i="2"/>
  <c r="J20" i="2"/>
  <c r="N22" i="2"/>
  <c r="P18" i="2"/>
  <c r="H17" i="2"/>
  <c r="J21" i="2"/>
  <c r="N21" i="2"/>
  <c r="P17" i="2"/>
  <c r="R19" i="1"/>
  <c r="T17" i="1"/>
  <c r="L4" i="1"/>
  <c r="T18" i="1"/>
  <c r="T20" i="1"/>
  <c r="N5" i="1"/>
  <c r="I6" i="1"/>
  <c r="N4" i="1"/>
  <c r="N7" i="1"/>
  <c r="F16" i="1"/>
  <c r="N9" i="1"/>
  <c r="F17" i="1"/>
  <c r="N16" i="1"/>
  <c r="N18" i="1"/>
  <c r="N10" i="1"/>
  <c r="N20" i="1"/>
  <c r="N21" i="1"/>
  <c r="N3" i="1"/>
  <c r="N22" i="1"/>
  <c r="R15" i="1"/>
  <c r="D17" i="1"/>
  <c r="D18" i="1"/>
  <c r="P16" i="1"/>
  <c r="L7" i="1"/>
  <c r="L17" i="1"/>
  <c r="P21" i="1"/>
  <c r="H17" i="1"/>
  <c r="M7" i="1"/>
  <c r="L19" i="1"/>
  <c r="P22" i="1"/>
  <c r="N8" i="1"/>
  <c r="N17" i="1"/>
  <c r="R16" i="1"/>
  <c r="M3" i="1"/>
  <c r="I10" i="1"/>
  <c r="N19" i="1"/>
  <c r="R18" i="1"/>
  <c r="R20" i="1"/>
  <c r="P15" i="1"/>
  <c r="H20" i="1"/>
  <c r="L16" i="1"/>
  <c r="P20" i="1"/>
  <c r="T21" i="1"/>
  <c r="I8" i="1"/>
  <c r="J15" i="1"/>
  <c r="L20" i="1"/>
  <c r="I5" i="1"/>
  <c r="I9" i="1"/>
  <c r="F21" i="1"/>
  <c r="J17" i="1"/>
  <c r="L21" i="1"/>
  <c r="P17" i="1"/>
  <c r="R21" i="1"/>
  <c r="F20" i="1"/>
  <c r="L5" i="1"/>
  <c r="L9" i="1"/>
  <c r="F22" i="1"/>
  <c r="J18" i="1"/>
  <c r="L22" i="1"/>
  <c r="P18" i="1"/>
  <c r="F19" i="1"/>
  <c r="J16" i="1"/>
  <c r="M5" i="1"/>
  <c r="M9" i="1"/>
  <c r="H15" i="1"/>
  <c r="J19" i="1"/>
  <c r="T15" i="1"/>
  <c r="J21" i="1"/>
  <c r="H16" i="1"/>
  <c r="J20" i="1"/>
  <c r="T16" i="1"/>
  <c r="H18" i="1"/>
  <c r="L3" i="1"/>
  <c r="I7" i="1"/>
  <c r="F15" i="1"/>
  <c r="H19" i="1"/>
  <c r="L15" i="1"/>
  <c r="T19" i="1"/>
  <c r="H21" i="1"/>
  <c r="D19" i="1"/>
  <c r="D20" i="1"/>
  <c r="Q4" i="2"/>
  <c r="V6" i="2"/>
  <c r="V9" i="2"/>
  <c r="V7" i="2"/>
  <c r="O5" i="2"/>
  <c r="S7" i="2"/>
  <c r="Q10" i="2"/>
  <c r="M3" i="2"/>
  <c r="R5" i="2"/>
  <c r="N3" i="2"/>
  <c r="S5" i="2"/>
  <c r="S8" i="2"/>
  <c r="T8" i="2"/>
  <c r="P3" i="2"/>
  <c r="P6" i="2"/>
  <c r="M9" i="2"/>
  <c r="V3" i="2"/>
  <c r="Q6" i="2"/>
  <c r="N9" i="2"/>
  <c r="O4" i="2"/>
  <c r="S6" i="2"/>
  <c r="O9" i="2"/>
  <c r="O3" i="2"/>
  <c r="O6" i="2"/>
  <c r="D17" i="2"/>
  <c r="R4" i="2"/>
  <c r="Q7" i="2"/>
  <c r="O10" i="2"/>
  <c r="D18" i="2"/>
  <c r="N5" i="2"/>
  <c r="R7" i="2"/>
  <c r="P10" i="2"/>
  <c r="D19" i="2"/>
  <c r="P4" i="2"/>
  <c r="T6" i="2"/>
  <c r="P9" i="2"/>
  <c r="D21" i="2"/>
  <c r="Q5" i="2"/>
  <c r="U7" i="2"/>
  <c r="R10" i="2"/>
  <c r="D22" i="2"/>
  <c r="J4" i="1"/>
  <c r="J6" i="1"/>
  <c r="J8" i="1"/>
  <c r="J10" i="1"/>
  <c r="D21" i="1"/>
  <c r="K4" i="1"/>
  <c r="K6" i="1"/>
  <c r="K8" i="1"/>
  <c r="K10" i="1"/>
  <c r="D22" i="1"/>
  <c r="L6" i="1"/>
  <c r="L8" i="1"/>
  <c r="M4" i="1"/>
  <c r="M6" i="1"/>
  <c r="M8" i="1"/>
  <c r="J3" i="1"/>
  <c r="J5" i="1"/>
  <c r="J7" i="1"/>
  <c r="D15" i="1"/>
  <c r="K3" i="1"/>
  <c r="K5" i="1"/>
  <c r="K7" i="1"/>
  <c r="M8" i="2"/>
  <c r="N8" i="2"/>
  <c r="Q3" i="2"/>
  <c r="S4" i="2"/>
  <c r="U5" i="2"/>
  <c r="M7" i="2"/>
  <c r="O8" i="2"/>
  <c r="Q9" i="2"/>
  <c r="S10" i="2"/>
  <c r="R3" i="2"/>
  <c r="T4" i="2"/>
  <c r="V5" i="2"/>
  <c r="N7" i="2"/>
  <c r="P8" i="2"/>
  <c r="R9" i="2"/>
  <c r="T10" i="2"/>
  <c r="S3" i="2"/>
  <c r="U4" i="2"/>
  <c r="M6" i="2"/>
  <c r="U10" i="2"/>
  <c r="D15" i="2"/>
  <c r="U6" i="2"/>
  <c r="T3" i="2"/>
  <c r="V4" i="2"/>
  <c r="N6" i="2"/>
  <c r="P7" i="2"/>
  <c r="R8" i="2"/>
  <c r="T9" i="2"/>
  <c r="V10" i="2"/>
  <c r="D16" i="2"/>
  <c r="T5" i="2"/>
  <c r="U3" i="2"/>
  <c r="M5" i="2"/>
  <c r="U9" i="2"/>
  <c r="M4" i="2"/>
  <c r="N4" i="2"/>
</calcChain>
</file>

<file path=xl/sharedStrings.xml><?xml version="1.0" encoding="utf-8"?>
<sst xmlns="http://schemas.openxmlformats.org/spreadsheetml/2006/main" count="10" uniqueCount="3">
  <si>
    <t>LC</t>
  </si>
  <si>
    <t>check</t>
  </si>
  <si>
    <t>ROIs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</si>
</sst>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2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2" fontId="0" fillId="0" borderId="0" xfId="0" applyNumberFormat="1"/>
    <xf numFmtId="164" fontId="0" fillId="0" borderId="0" xfId="0" applyNumberFormat="1"/>
    <xf numFmtId="164" fontId="0" fillId="2" borderId="0" xfId="0" applyNumberFormat="1" applyFill="1"/>
    <xf numFmtId="1" fontId="0" fillId="0" borderId="1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164" fontId="0" fillId="0" borderId="4" xfId="0" applyNumberFormat="1" applyBorder="1"/>
    <xf numFmtId="164" fontId="0" fillId="0" borderId="0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7" xfId="0" applyNumberFormat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164" fontId="0" fillId="2" borderId="0" xfId="0" applyNumberFormat="1" applyFill="1" applyBorder="1"/>
    <xf numFmtId="164" fontId="0" fillId="2" borderId="5" xfId="0" applyNumberFormat="1" applyFill="1" applyBorder="1"/>
    <xf numFmtId="0" fontId="0" fillId="2" borderId="0" xfId="0" applyFill="1"/>
    <xf numFmtId="2" fontId="0" fillId="2" borderId="0" xfId="0" applyNumberFormat="1" applyFill="1"/>
    <xf numFmtId="0" fontId="0" fillId="0" borderId="12" xfId="0" applyBorder="1"/>
    <xf numFmtId="2" fontId="0" fillId="0" borderId="0" xfId="0" applyNumberFormat="1" applyBorder="1"/>
    <xf numFmtId="2" fontId="0" fillId="0" borderId="5" xfId="0" applyNumberFormat="1" applyBorder="1"/>
    <xf numFmtId="0" fontId="0" fillId="2" borderId="12" xfId="0" applyFill="1" applyBorder="1"/>
    <xf numFmtId="2" fontId="0" fillId="2" borderId="0" xfId="0" applyNumberFormat="1" applyFill="1" applyBorder="1"/>
    <xf numFmtId="2" fontId="0" fillId="2" borderId="5" xfId="0" applyNumberFormat="1" applyFill="1" applyBorder="1"/>
    <xf numFmtId="0" fontId="0" fillId="0" borderId="13" xfId="0" applyBorder="1"/>
    <xf numFmtId="2" fontId="0" fillId="0" borderId="6" xfId="0" applyNumberFormat="1" applyBorder="1"/>
    <xf numFmtId="2" fontId="0" fillId="0" borderId="7" xfId="0" applyNumberFormat="1" applyBorder="1"/>
    <xf numFmtId="0" fontId="0" fillId="0" borderId="14" xfId="0" applyBorder="1"/>
    <xf numFmtId="0" fontId="0" fillId="0" borderId="1" xfId="0" applyBorder="1"/>
    <xf numFmtId="0" fontId="0" fillId="0" borderId="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4EA213-F5BE-4357-9FFF-08C6BA325F87}">
  <dimension ref="B1:X33"/>
  <sheetViews>
    <sheetView tabSelected="1" workbookViewId="0">
      <selection activeCell="Q2" sqref="Q2:X10"/>
    </sheetView>
  </sheetViews>
  <sheetFormatPr defaultRowHeight="15.75" x14ac:dyDescent="0.25"/>
  <cols>
    <col min="1" max="1" width="2.375" customWidth="1"/>
    <col min="2" max="2" width="5.375" bestFit="1" customWidth="1"/>
    <col min="3" max="3" width="9" bestFit="1" customWidth="1"/>
    <col min="4" max="4" width="8.375" bestFit="1" customWidth="1"/>
    <col min="5" max="5" width="9.125" customWidth="1"/>
    <col min="6" max="6" width="8.375" bestFit="1" customWidth="1"/>
    <col min="7" max="7" width="8.875" customWidth="1"/>
    <col min="8" max="8" width="5.5" customWidth="1"/>
    <col min="9" max="9" width="6.375" customWidth="1"/>
    <col min="10" max="10" width="8.375" bestFit="1" customWidth="1"/>
    <col min="11" max="11" width="13.875" customWidth="1"/>
    <col min="12" max="12" width="4.875" bestFit="1" customWidth="1"/>
    <col min="13" max="13" width="8.625" customWidth="1"/>
    <col min="14" max="14" width="4.875" bestFit="1" customWidth="1"/>
    <col min="15" max="15" width="9.25" customWidth="1"/>
    <col min="16" max="16" width="4.875" customWidth="1"/>
    <col min="17" max="17" width="3.5" customWidth="1"/>
    <col min="18" max="18" width="4.625" customWidth="1"/>
    <col min="19" max="19" width="5.375" customWidth="1"/>
    <col min="20" max="20" width="4.875" bestFit="1" customWidth="1"/>
    <col min="21" max="23" width="4.375" bestFit="1" customWidth="1"/>
    <col min="24" max="24" width="5" bestFit="1" customWidth="1"/>
  </cols>
  <sheetData>
    <row r="1" spans="2:24" ht="16.5" thickBot="1" x14ac:dyDescent="0.3"/>
    <row r="2" spans="2:24" ht="16.5" thickBot="1" x14ac:dyDescent="0.3">
      <c r="B2" t="s">
        <v>0</v>
      </c>
      <c r="C2">
        <v>1</v>
      </c>
      <c r="D2">
        <v>2</v>
      </c>
      <c r="E2">
        <v>3</v>
      </c>
      <c r="F2">
        <v>4</v>
      </c>
      <c r="G2">
        <v>5</v>
      </c>
      <c r="H2">
        <v>6</v>
      </c>
      <c r="I2">
        <v>1</v>
      </c>
      <c r="J2">
        <v>2</v>
      </c>
      <c r="K2">
        <v>3</v>
      </c>
      <c r="L2">
        <v>4</v>
      </c>
      <c r="M2">
        <v>5</v>
      </c>
      <c r="N2">
        <v>6</v>
      </c>
      <c r="O2" t="s">
        <v>2</v>
      </c>
      <c r="Q2" s="29" t="s">
        <v>0</v>
      </c>
      <c r="R2" s="29">
        <v>1</v>
      </c>
      <c r="S2" s="30">
        <v>2</v>
      </c>
      <c r="T2" s="30">
        <v>3</v>
      </c>
      <c r="U2" s="30">
        <v>4</v>
      </c>
      <c r="V2" s="30">
        <v>5</v>
      </c>
      <c r="W2" s="30">
        <v>6</v>
      </c>
      <c r="X2" s="31" t="s">
        <v>2</v>
      </c>
    </row>
    <row r="3" spans="2:24" x14ac:dyDescent="0.25">
      <c r="B3">
        <v>1</v>
      </c>
      <c r="C3">
        <v>59238</v>
      </c>
      <c r="D3">
        <v>2260</v>
      </c>
      <c r="E3">
        <v>1253</v>
      </c>
      <c r="F3">
        <v>2515</v>
      </c>
      <c r="G3">
        <v>234</v>
      </c>
      <c r="H3">
        <v>806</v>
      </c>
      <c r="I3" s="2">
        <f>C3/C$11*100</f>
        <v>1.3703716298511441</v>
      </c>
      <c r="J3" s="2">
        <f t="shared" ref="J3:N3" si="0">D3/D$11*100</f>
        <v>0.25747356908494345</v>
      </c>
      <c r="K3" s="2">
        <f t="shared" si="0"/>
        <v>0.28322400690768207</v>
      </c>
      <c r="L3" s="2">
        <f t="shared" si="0"/>
        <v>0.73388016889456931</v>
      </c>
      <c r="M3" s="2">
        <f t="shared" si="0"/>
        <v>0.10358474028561059</v>
      </c>
      <c r="N3" s="2">
        <f t="shared" si="0"/>
        <v>0.38862102217936351</v>
      </c>
      <c r="O3" s="2">
        <v>1.7817006881204245</v>
      </c>
      <c r="Q3" s="20">
        <v>1</v>
      </c>
      <c r="R3" s="8">
        <v>1.3703716298511441</v>
      </c>
      <c r="S3" s="8">
        <v>0.25747356908494345</v>
      </c>
      <c r="T3" s="8">
        <v>0.28322400690768207</v>
      </c>
      <c r="U3" s="8">
        <v>0.73388016889456931</v>
      </c>
      <c r="V3" s="8">
        <v>0.10358474028561059</v>
      </c>
      <c r="W3" s="8">
        <v>0.38862102217936351</v>
      </c>
      <c r="X3" s="9">
        <v>1.7817006881204245</v>
      </c>
    </row>
    <row r="4" spans="2:24" x14ac:dyDescent="0.25">
      <c r="B4">
        <v>2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 s="2">
        <f t="shared" ref="I4:I10" si="1">C4/C$11*100</f>
        <v>0</v>
      </c>
      <c r="J4" s="2">
        <f t="shared" ref="J4:J10" si="2">D4/D$11*100</f>
        <v>0</v>
      </c>
      <c r="K4" s="2">
        <f t="shared" ref="K4:K10" si="3">E4/E$11*100</f>
        <v>0</v>
      </c>
      <c r="L4" s="2">
        <f t="shared" ref="L4:L10" si="4">F4/F$11*100</f>
        <v>0</v>
      </c>
      <c r="M4" s="2">
        <f t="shared" ref="M4:M10" si="5">G4/G$11*100</f>
        <v>0</v>
      </c>
      <c r="N4" s="2">
        <f t="shared" ref="N4:N10" si="6">H4/H$11*100</f>
        <v>0</v>
      </c>
      <c r="O4" s="2">
        <v>0</v>
      </c>
      <c r="Q4" s="20">
        <v>2</v>
      </c>
      <c r="R4" s="8">
        <v>0</v>
      </c>
      <c r="S4" s="8">
        <v>0</v>
      </c>
      <c r="T4" s="8">
        <v>0</v>
      </c>
      <c r="U4" s="8">
        <v>0</v>
      </c>
      <c r="V4" s="8">
        <v>0</v>
      </c>
      <c r="W4" s="8">
        <v>0</v>
      </c>
      <c r="X4" s="9">
        <v>0</v>
      </c>
    </row>
    <row r="5" spans="2:24" x14ac:dyDescent="0.25">
      <c r="B5">
        <v>3</v>
      </c>
      <c r="C5">
        <v>1100036</v>
      </c>
      <c r="D5">
        <v>166781</v>
      </c>
      <c r="E5">
        <v>56195</v>
      </c>
      <c r="F5">
        <v>15670</v>
      </c>
      <c r="G5">
        <v>34233</v>
      </c>
      <c r="H5">
        <v>20192</v>
      </c>
      <c r="I5" s="3">
        <f t="shared" si="1"/>
        <v>25.447485165180005</v>
      </c>
      <c r="J5" s="3">
        <f t="shared" si="2"/>
        <v>19.000751913962816</v>
      </c>
      <c r="K5" s="3">
        <f t="shared" si="3"/>
        <v>12.702133334538862</v>
      </c>
      <c r="L5" s="3">
        <f t="shared" si="4"/>
        <v>4.572525744166164</v>
      </c>
      <c r="M5" s="3">
        <f t="shared" si="5"/>
        <v>15.15391629998849</v>
      </c>
      <c r="N5" s="3">
        <f t="shared" si="6"/>
        <v>9.7357762777242041</v>
      </c>
      <c r="O5" s="2">
        <v>2.3665238987044703</v>
      </c>
      <c r="Q5" s="23">
        <v>3</v>
      </c>
      <c r="R5" s="16">
        <v>25.447485165180005</v>
      </c>
      <c r="S5" s="16">
        <v>19.000751913962816</v>
      </c>
      <c r="T5" s="16">
        <v>12.702133334538862</v>
      </c>
      <c r="U5" s="16">
        <v>4.572525744166164</v>
      </c>
      <c r="V5" s="16">
        <v>15.15391629998849</v>
      </c>
      <c r="W5" s="16">
        <v>9.7357762777242041</v>
      </c>
      <c r="X5" s="17">
        <v>2.3665238987044703</v>
      </c>
    </row>
    <row r="6" spans="2:24" x14ac:dyDescent="0.25">
      <c r="B6">
        <v>4</v>
      </c>
      <c r="C6">
        <v>16892</v>
      </c>
      <c r="D6">
        <v>9937</v>
      </c>
      <c r="E6">
        <v>12812</v>
      </c>
      <c r="F6">
        <v>3355</v>
      </c>
      <c r="G6">
        <v>670</v>
      </c>
      <c r="H6">
        <v>2840</v>
      </c>
      <c r="I6" s="2">
        <f t="shared" si="1"/>
        <v>0.39076804705502421</v>
      </c>
      <c r="J6" s="2">
        <f t="shared" si="2"/>
        <v>1.1320862194677361</v>
      </c>
      <c r="K6" s="2">
        <f t="shared" si="3"/>
        <v>2.8959824233848548</v>
      </c>
      <c r="L6" s="2">
        <f t="shared" si="4"/>
        <v>0.97899322729275551</v>
      </c>
      <c r="M6" s="2">
        <f t="shared" si="5"/>
        <v>0.29658878628785934</v>
      </c>
      <c r="N6" s="2">
        <f t="shared" si="6"/>
        <v>1.3693346190935392</v>
      </c>
      <c r="O6" s="2">
        <v>0.91113088604093417</v>
      </c>
      <c r="Q6" s="20">
        <v>4</v>
      </c>
      <c r="R6" s="8">
        <v>0.39076804705502421</v>
      </c>
      <c r="S6" s="8">
        <v>1.1320862194677361</v>
      </c>
      <c r="T6" s="8">
        <v>2.8959824233848548</v>
      </c>
      <c r="U6" s="8">
        <v>0.97899322729275551</v>
      </c>
      <c r="V6" s="8">
        <v>0.29658878628785934</v>
      </c>
      <c r="W6" s="8">
        <v>1.3693346190935392</v>
      </c>
      <c r="X6" s="9">
        <v>0.91113088604093417</v>
      </c>
    </row>
    <row r="7" spans="2:24" x14ac:dyDescent="0.25">
      <c r="B7">
        <v>5</v>
      </c>
      <c r="C7">
        <v>741443</v>
      </c>
      <c r="D7">
        <v>189030</v>
      </c>
      <c r="E7">
        <v>101769</v>
      </c>
      <c r="F7">
        <v>62307</v>
      </c>
      <c r="G7">
        <v>36092</v>
      </c>
      <c r="H7">
        <v>47721</v>
      </c>
      <c r="I7" s="2">
        <f t="shared" si="1"/>
        <v>17.152038427221068</v>
      </c>
      <c r="J7" s="2">
        <f t="shared" si="2"/>
        <v>21.535499453153481</v>
      </c>
      <c r="K7" s="2">
        <f t="shared" si="3"/>
        <v>23.003530693525857</v>
      </c>
      <c r="L7" s="2">
        <f t="shared" si="4"/>
        <v>18.181261106685458</v>
      </c>
      <c r="M7" s="2">
        <f t="shared" si="5"/>
        <v>15.97683951447973</v>
      </c>
      <c r="N7" s="2">
        <f t="shared" si="6"/>
        <v>23.009161041465767</v>
      </c>
      <c r="O7" s="2">
        <v>25.514996816043411</v>
      </c>
      <c r="Q7" s="20">
        <v>5</v>
      </c>
      <c r="R7" s="8">
        <v>17.152038427221068</v>
      </c>
      <c r="S7" s="8">
        <v>21.535499453153481</v>
      </c>
      <c r="T7" s="8">
        <v>23.003530693525857</v>
      </c>
      <c r="U7" s="8">
        <v>18.181261106685458</v>
      </c>
      <c r="V7" s="8">
        <v>15.97683951447973</v>
      </c>
      <c r="W7" s="8">
        <v>23.009161041465767</v>
      </c>
      <c r="X7" s="9">
        <v>25.514996816043411</v>
      </c>
    </row>
    <row r="8" spans="2:24" x14ac:dyDescent="0.25">
      <c r="B8">
        <v>6</v>
      </c>
      <c r="C8">
        <v>1687498</v>
      </c>
      <c r="D8">
        <v>134670</v>
      </c>
      <c r="E8">
        <v>68859</v>
      </c>
      <c r="F8">
        <v>118901</v>
      </c>
      <c r="G8">
        <v>95686</v>
      </c>
      <c r="H8">
        <v>48323</v>
      </c>
      <c r="I8" s="2">
        <f t="shared" si="1"/>
        <v>39.037431794296666</v>
      </c>
      <c r="J8" s="2">
        <f t="shared" si="2"/>
        <v>15.342462632154575</v>
      </c>
      <c r="K8" s="2">
        <f t="shared" si="3"/>
        <v>15.564662323747868</v>
      </c>
      <c r="L8" s="2">
        <f t="shared" si="4"/>
        <v>34.695461615003254</v>
      </c>
      <c r="M8" s="2">
        <f t="shared" si="5"/>
        <v>42.357305380209112</v>
      </c>
      <c r="N8" s="2">
        <f t="shared" si="6"/>
        <v>23.299421407907424</v>
      </c>
      <c r="O8" s="2">
        <v>40.781817418362053</v>
      </c>
      <c r="Q8" s="20">
        <v>6</v>
      </c>
      <c r="R8" s="8">
        <v>39.037431794296666</v>
      </c>
      <c r="S8" s="8">
        <v>15.342462632154575</v>
      </c>
      <c r="T8" s="8">
        <v>15.564662323747868</v>
      </c>
      <c r="U8" s="8">
        <v>34.695461615003254</v>
      </c>
      <c r="V8" s="8">
        <v>42.357305380209112</v>
      </c>
      <c r="W8" s="8">
        <v>23.299421407907424</v>
      </c>
      <c r="X8" s="9">
        <v>40.781817418362053</v>
      </c>
    </row>
    <row r="9" spans="2:24" x14ac:dyDescent="0.25">
      <c r="B9">
        <v>7</v>
      </c>
      <c r="C9">
        <v>586742</v>
      </c>
      <c r="D9">
        <v>352064</v>
      </c>
      <c r="E9">
        <v>192568</v>
      </c>
      <c r="F9">
        <v>129853</v>
      </c>
      <c r="G9">
        <v>50882</v>
      </c>
      <c r="H9">
        <v>81823</v>
      </c>
      <c r="I9" s="2">
        <f t="shared" si="1"/>
        <v>13.573290638477328</v>
      </c>
      <c r="J9" s="2">
        <f t="shared" si="2"/>
        <v>40.109369303682101</v>
      </c>
      <c r="K9" s="2">
        <f t="shared" si="3"/>
        <v>43.527438597125716</v>
      </c>
      <c r="L9" s="2">
        <f t="shared" si="4"/>
        <v>37.891269014499606</v>
      </c>
      <c r="M9" s="2">
        <f t="shared" si="5"/>
        <v>22.523926304326654</v>
      </c>
      <c r="N9" s="2">
        <f t="shared" si="6"/>
        <v>39.451783992285442</v>
      </c>
      <c r="O9" s="2">
        <v>25.520638827722376</v>
      </c>
      <c r="Q9" s="20">
        <v>7</v>
      </c>
      <c r="R9" s="8">
        <v>13.573290638477328</v>
      </c>
      <c r="S9" s="8">
        <v>40.109369303682101</v>
      </c>
      <c r="T9" s="8">
        <v>43.527438597125716</v>
      </c>
      <c r="U9" s="8">
        <v>37.891269014499606</v>
      </c>
      <c r="V9" s="8">
        <v>22.523926304326654</v>
      </c>
      <c r="W9" s="8">
        <v>39.451783992285442</v>
      </c>
      <c r="X9" s="9">
        <v>25.520638827722376</v>
      </c>
    </row>
    <row r="10" spans="2:24" ht="16.5" thickBot="1" x14ac:dyDescent="0.3">
      <c r="B10">
        <v>8</v>
      </c>
      <c r="C10">
        <v>130920</v>
      </c>
      <c r="D10">
        <v>23018</v>
      </c>
      <c r="E10">
        <v>8950</v>
      </c>
      <c r="F10">
        <v>10098</v>
      </c>
      <c r="G10">
        <v>8105</v>
      </c>
      <c r="H10">
        <v>5695</v>
      </c>
      <c r="I10" s="2">
        <f t="shared" si="1"/>
        <v>3.0286142979187645</v>
      </c>
      <c r="J10" s="2">
        <f t="shared" si="2"/>
        <v>2.622356908494349</v>
      </c>
      <c r="K10" s="2">
        <f t="shared" si="3"/>
        <v>2.0230286207691575</v>
      </c>
      <c r="L10" s="2">
        <f t="shared" si="4"/>
        <v>2.9466091234581953</v>
      </c>
      <c r="M10" s="2">
        <f t="shared" si="5"/>
        <v>3.5878389744225374</v>
      </c>
      <c r="N10" s="2">
        <f t="shared" si="6"/>
        <v>2.7459016393442623</v>
      </c>
      <c r="O10" s="2">
        <v>3.1231914650063324</v>
      </c>
      <c r="Q10" s="26">
        <v>8</v>
      </c>
      <c r="R10" s="10">
        <v>3.0286142979187645</v>
      </c>
      <c r="S10" s="10">
        <v>2.622356908494349</v>
      </c>
      <c r="T10" s="10">
        <v>2.0230286207691575</v>
      </c>
      <c r="U10" s="10">
        <v>2.9466091234581953</v>
      </c>
      <c r="V10" s="10">
        <v>3.5878389744225374</v>
      </c>
      <c r="W10" s="10">
        <v>2.7459016393442623</v>
      </c>
      <c r="X10" s="11">
        <v>3.1231914650063324</v>
      </c>
    </row>
    <row r="11" spans="2:24" x14ac:dyDescent="0.25">
      <c r="C11">
        <f t="shared" ref="C11:H11" si="7">SUM(C3:C10)</f>
        <v>4322769</v>
      </c>
      <c r="D11">
        <f t="shared" si="7"/>
        <v>877760</v>
      </c>
      <c r="E11">
        <f t="shared" si="7"/>
        <v>442406</v>
      </c>
      <c r="F11">
        <f t="shared" si="7"/>
        <v>342699</v>
      </c>
      <c r="G11">
        <f t="shared" si="7"/>
        <v>225902</v>
      </c>
      <c r="H11">
        <f t="shared" si="7"/>
        <v>207400</v>
      </c>
    </row>
    <row r="13" spans="2:24" x14ac:dyDescent="0.25">
      <c r="B13" t="s">
        <v>1</v>
      </c>
      <c r="C13">
        <v>4302408</v>
      </c>
      <c r="D13">
        <v>874057</v>
      </c>
      <c r="E13">
        <v>510374</v>
      </c>
      <c r="F13">
        <v>341152</v>
      </c>
      <c r="G13">
        <v>237339</v>
      </c>
      <c r="H13">
        <v>206312</v>
      </c>
    </row>
    <row r="14" spans="2:24" x14ac:dyDescent="0.25">
      <c r="D14">
        <v>2023</v>
      </c>
      <c r="F14">
        <v>2020</v>
      </c>
      <c r="H14">
        <v>2015</v>
      </c>
      <c r="J14">
        <v>2010</v>
      </c>
      <c r="L14">
        <v>2005</v>
      </c>
      <c r="N14">
        <v>2000</v>
      </c>
      <c r="P14">
        <v>1995</v>
      </c>
      <c r="R14">
        <v>1990</v>
      </c>
      <c r="T14">
        <v>1986</v>
      </c>
    </row>
    <row r="15" spans="2:24" x14ac:dyDescent="0.25">
      <c r="B15">
        <v>1</v>
      </c>
      <c r="C15">
        <v>1781697</v>
      </c>
      <c r="D15" s="1">
        <f>C15/C$23*100</f>
        <v>1.7817006881204245</v>
      </c>
      <c r="E15">
        <v>1242595</v>
      </c>
      <c r="F15" s="2">
        <f>E15/E$23*100</f>
        <v>1.2523894620748921</v>
      </c>
      <c r="G15">
        <v>1332710</v>
      </c>
      <c r="H15">
        <f>G15/G$23*100</f>
        <v>1.3464897607733932</v>
      </c>
      <c r="I15">
        <v>1602538</v>
      </c>
      <c r="J15">
        <f>I15/I$23*100</f>
        <v>1.6102634805876412</v>
      </c>
      <c r="K15">
        <v>1410754</v>
      </c>
      <c r="L15">
        <f>K15/K$23*100</f>
        <v>1.4163106256406823</v>
      </c>
      <c r="M15">
        <v>1240714</v>
      </c>
      <c r="N15">
        <f>M15/M$23*100</f>
        <v>1.2445128256196911</v>
      </c>
      <c r="O15">
        <v>367390</v>
      </c>
      <c r="P15" s="1">
        <f>O15/O$23*100</f>
        <v>0.36778694141225804</v>
      </c>
      <c r="Q15">
        <v>390595</v>
      </c>
      <c r="R15">
        <f>Q15/Q$23*100</f>
        <v>0.39116457081992517</v>
      </c>
      <c r="S15">
        <v>425298</v>
      </c>
      <c r="T15">
        <f>S15/S$23*100</f>
        <v>0.42552891752238264</v>
      </c>
    </row>
    <row r="16" spans="2:24" x14ac:dyDescent="0.25">
      <c r="B16">
        <v>2</v>
      </c>
      <c r="C16">
        <v>0</v>
      </c>
      <c r="D16" s="1">
        <f t="shared" ref="D16:D22" si="8">C16/C$23*100</f>
        <v>0</v>
      </c>
      <c r="E16">
        <v>0</v>
      </c>
      <c r="F16" s="2">
        <f t="shared" ref="F16:F22" si="9">E16/E$23*100</f>
        <v>0</v>
      </c>
      <c r="G16">
        <v>0</v>
      </c>
      <c r="H16">
        <f t="shared" ref="H16:H22" si="10">G16/G$23*100</f>
        <v>0</v>
      </c>
      <c r="I16">
        <v>0</v>
      </c>
      <c r="J16">
        <f t="shared" ref="J16:J22" si="11">I16/I$23*100</f>
        <v>0</v>
      </c>
      <c r="K16">
        <v>0</v>
      </c>
      <c r="L16">
        <f t="shared" ref="L16:L22" si="12">K16/K$23*100</f>
        <v>0</v>
      </c>
      <c r="M16">
        <v>0</v>
      </c>
      <c r="N16">
        <f t="shared" ref="N16:N22" si="13">M16/M$23*100</f>
        <v>0</v>
      </c>
      <c r="O16">
        <v>0</v>
      </c>
      <c r="P16" s="1">
        <f t="shared" ref="P16:P22" si="14">O16/O$23*100</f>
        <v>0</v>
      </c>
      <c r="Q16">
        <v>0</v>
      </c>
      <c r="R16">
        <f t="shared" ref="R16:R22" si="15">Q16/Q$23*100</f>
        <v>0</v>
      </c>
      <c r="S16">
        <v>0</v>
      </c>
      <c r="T16">
        <f t="shared" ref="T16:T22" si="16">S16/S$23*100</f>
        <v>0</v>
      </c>
    </row>
    <row r="17" spans="2:20" x14ac:dyDescent="0.25">
      <c r="B17">
        <v>3</v>
      </c>
      <c r="C17">
        <v>2366519</v>
      </c>
      <c r="D17" s="1">
        <f t="shared" si="8"/>
        <v>2.3665238987044703</v>
      </c>
      <c r="E17">
        <v>2341615</v>
      </c>
      <c r="F17" s="2">
        <f t="shared" si="9"/>
        <v>2.3600722280682751</v>
      </c>
      <c r="G17">
        <v>2555508</v>
      </c>
      <c r="H17">
        <f t="shared" si="10"/>
        <v>2.5819310694558397</v>
      </c>
      <c r="I17">
        <v>2904657</v>
      </c>
      <c r="J17">
        <f t="shared" si="11"/>
        <v>2.9186597077468717</v>
      </c>
      <c r="K17">
        <v>3331472</v>
      </c>
      <c r="L17">
        <f t="shared" si="12"/>
        <v>3.344593878609889</v>
      </c>
      <c r="M17">
        <v>3706512</v>
      </c>
      <c r="N17">
        <f t="shared" si="13"/>
        <v>3.717860620830661</v>
      </c>
      <c r="O17">
        <v>4087035</v>
      </c>
      <c r="P17" s="1">
        <f t="shared" si="14"/>
        <v>4.091450780083421</v>
      </c>
      <c r="Q17">
        <v>4641931</v>
      </c>
      <c r="R17">
        <f t="shared" si="15"/>
        <v>4.6486999254744843</v>
      </c>
      <c r="S17">
        <v>5399488</v>
      </c>
      <c r="T17">
        <f t="shared" si="16"/>
        <v>5.4024196770619541</v>
      </c>
    </row>
    <row r="18" spans="2:20" x14ac:dyDescent="0.25">
      <c r="B18">
        <v>4</v>
      </c>
      <c r="C18">
        <v>911129</v>
      </c>
      <c r="D18" s="1">
        <f t="shared" si="8"/>
        <v>0.91113088604093417</v>
      </c>
      <c r="E18">
        <v>933657</v>
      </c>
      <c r="F18" s="2">
        <f t="shared" si="9"/>
        <v>0.94101633113963734</v>
      </c>
      <c r="G18">
        <v>823323</v>
      </c>
      <c r="H18">
        <f t="shared" si="10"/>
        <v>0.83183587525360536</v>
      </c>
      <c r="I18">
        <v>867924</v>
      </c>
      <c r="J18">
        <f t="shared" si="11"/>
        <v>0.87210806927857432</v>
      </c>
      <c r="K18">
        <v>910530</v>
      </c>
      <c r="L18">
        <f t="shared" si="12"/>
        <v>0.91411636186366341</v>
      </c>
      <c r="M18">
        <v>1020567</v>
      </c>
      <c r="N18">
        <f t="shared" si="13"/>
        <v>1.0236917782053006</v>
      </c>
      <c r="O18">
        <v>1154003</v>
      </c>
      <c r="P18" s="1">
        <f t="shared" si="14"/>
        <v>1.1552498264802253</v>
      </c>
      <c r="Q18">
        <v>1240751</v>
      </c>
      <c r="R18">
        <f t="shared" si="15"/>
        <v>1.242560279597519</v>
      </c>
      <c r="S18">
        <v>1317564</v>
      </c>
      <c r="T18">
        <f t="shared" si="16"/>
        <v>1.3182793774869872</v>
      </c>
    </row>
    <row r="19" spans="2:20" x14ac:dyDescent="0.25">
      <c r="B19">
        <v>5</v>
      </c>
      <c r="C19">
        <v>25514944</v>
      </c>
      <c r="D19" s="1">
        <f t="shared" si="8"/>
        <v>25.514996816043411</v>
      </c>
      <c r="E19">
        <v>25933615</v>
      </c>
      <c r="F19" s="2">
        <f t="shared" si="9"/>
        <v>26.138030604909368</v>
      </c>
      <c r="G19">
        <v>26144413</v>
      </c>
      <c r="H19">
        <f t="shared" si="10"/>
        <v>26.414737194086328</v>
      </c>
      <c r="I19">
        <v>25183209</v>
      </c>
      <c r="J19">
        <f t="shared" si="11"/>
        <v>25.30461167017944</v>
      </c>
      <c r="K19">
        <v>25057817</v>
      </c>
      <c r="L19">
        <f t="shared" si="12"/>
        <v>25.156513802165172</v>
      </c>
      <c r="M19">
        <v>25485720</v>
      </c>
      <c r="N19">
        <f t="shared" si="13"/>
        <v>25.563752331441631</v>
      </c>
      <c r="O19">
        <v>26348822</v>
      </c>
      <c r="P19" s="1">
        <f t="shared" si="14"/>
        <v>26.377290218013595</v>
      </c>
      <c r="Q19">
        <v>25576466</v>
      </c>
      <c r="R19">
        <f t="shared" si="15"/>
        <v>25.61376194262704</v>
      </c>
      <c r="S19">
        <v>24064829</v>
      </c>
      <c r="T19">
        <f t="shared" si="16"/>
        <v>24.077895110560696</v>
      </c>
    </row>
    <row r="20" spans="2:20" x14ac:dyDescent="0.25">
      <c r="B20">
        <v>6</v>
      </c>
      <c r="C20">
        <v>40781733</v>
      </c>
      <c r="D20" s="1">
        <f t="shared" si="8"/>
        <v>40.781817418362053</v>
      </c>
      <c r="E20">
        <v>42809574</v>
      </c>
      <c r="F20" s="2">
        <f t="shared" si="9"/>
        <v>43.147010372257483</v>
      </c>
      <c r="G20">
        <v>41492802</v>
      </c>
      <c r="H20">
        <f t="shared" si="10"/>
        <v>41.92182323145903</v>
      </c>
      <c r="I20">
        <v>42326130</v>
      </c>
      <c r="J20">
        <f t="shared" si="11"/>
        <v>42.530174893578177</v>
      </c>
      <c r="K20">
        <v>42193234</v>
      </c>
      <c r="L20">
        <f t="shared" si="12"/>
        <v>42.359423148432477</v>
      </c>
      <c r="M20">
        <v>42075190</v>
      </c>
      <c r="N20">
        <f t="shared" si="13"/>
        <v>42.204016070895769</v>
      </c>
      <c r="O20">
        <v>42719203</v>
      </c>
      <c r="P20" s="1">
        <f t="shared" si="14"/>
        <v>42.765358368326183</v>
      </c>
      <c r="Q20">
        <v>43424202</v>
      </c>
      <c r="R20">
        <f t="shared" si="15"/>
        <v>43.48752374845489</v>
      </c>
      <c r="S20">
        <v>44270215</v>
      </c>
      <c r="T20">
        <f t="shared" si="16"/>
        <v>44.294251718637632</v>
      </c>
    </row>
    <row r="21" spans="2:20" x14ac:dyDescent="0.25">
      <c r="B21">
        <v>7</v>
      </c>
      <c r="C21">
        <v>25520586</v>
      </c>
      <c r="D21" s="1">
        <f t="shared" si="8"/>
        <v>25.520638827722376</v>
      </c>
      <c r="E21">
        <v>24221403</v>
      </c>
      <c r="F21" s="2">
        <f t="shared" si="9"/>
        <v>24.412322497570955</v>
      </c>
      <c r="G21">
        <v>25309487</v>
      </c>
      <c r="H21">
        <f t="shared" si="10"/>
        <v>25.571178347823086</v>
      </c>
      <c r="I21">
        <v>25928543</v>
      </c>
      <c r="J21">
        <f t="shared" si="11"/>
        <v>26.053538760233032</v>
      </c>
      <c r="K21">
        <v>25941180</v>
      </c>
      <c r="L21">
        <f t="shared" si="12"/>
        <v>26.043356159654735</v>
      </c>
      <c r="M21">
        <v>25324617</v>
      </c>
      <c r="N21">
        <f t="shared" si="13"/>
        <v>25.402156065303096</v>
      </c>
      <c r="O21">
        <v>24501301</v>
      </c>
      <c r="P21" s="1">
        <f t="shared" si="14"/>
        <v>24.527773089662482</v>
      </c>
      <c r="Q21">
        <v>23709420</v>
      </c>
      <c r="R21">
        <f t="shared" si="15"/>
        <v>23.743993391337192</v>
      </c>
      <c r="S21">
        <v>23339438</v>
      </c>
      <c r="T21">
        <f t="shared" si="16"/>
        <v>23.352110256151605</v>
      </c>
    </row>
    <row r="22" spans="2:20" x14ac:dyDescent="0.25">
      <c r="B22">
        <v>8</v>
      </c>
      <c r="C22">
        <v>3123185</v>
      </c>
      <c r="D22" s="1">
        <f t="shared" si="8"/>
        <v>3.1231914650063324</v>
      </c>
      <c r="E22">
        <v>1735479</v>
      </c>
      <c r="F22" s="2">
        <f t="shared" si="9"/>
        <v>1.7491585039793911</v>
      </c>
      <c r="G22">
        <v>1318373</v>
      </c>
      <c r="H22">
        <f t="shared" si="10"/>
        <v>1.3320045211487126</v>
      </c>
      <c r="I22">
        <v>707234</v>
      </c>
      <c r="J22">
        <f t="shared" si="11"/>
        <v>0.71064341839626888</v>
      </c>
      <c r="K22">
        <v>762682</v>
      </c>
      <c r="L22">
        <f t="shared" si="12"/>
        <v>0.76568602363338112</v>
      </c>
      <c r="M22">
        <v>841434</v>
      </c>
      <c r="N22">
        <f t="shared" si="13"/>
        <v>0.84401030770385377</v>
      </c>
      <c r="O22">
        <v>714319</v>
      </c>
      <c r="P22" s="1">
        <f t="shared" si="14"/>
        <v>0.71509077602183702</v>
      </c>
      <c r="Q22">
        <v>871026</v>
      </c>
      <c r="R22">
        <f t="shared" si="15"/>
        <v>0.87229614168895186</v>
      </c>
      <c r="S22">
        <v>1128902</v>
      </c>
      <c r="T22">
        <f t="shared" si="16"/>
        <v>1.1295149425787399</v>
      </c>
    </row>
    <row r="23" spans="2:20" x14ac:dyDescent="0.25">
      <c r="C23">
        <f>SUM(C15:C22)</f>
        <v>99999793</v>
      </c>
      <c r="E23">
        <f>SUM(E15:E22)</f>
        <v>99217938</v>
      </c>
      <c r="G23">
        <f>SUM(G15:G22)</f>
        <v>98976616</v>
      </c>
      <c r="I23">
        <f>SUM(I15:I22)</f>
        <v>99520235</v>
      </c>
      <c r="K23">
        <f>SUM(K15:K22)</f>
        <v>99607669</v>
      </c>
      <c r="M23">
        <f>SUM(M15:M22)</f>
        <v>99694754</v>
      </c>
      <c r="O23">
        <f>SUM(O15:O22)</f>
        <v>99892073</v>
      </c>
      <c r="Q23">
        <f>SUM(Q15:Q22)</f>
        <v>99854391</v>
      </c>
      <c r="S23">
        <f>SUM(S15:S22)</f>
        <v>99945734</v>
      </c>
    </row>
    <row r="24" spans="2:20" ht="16.5" thickBot="1" x14ac:dyDescent="0.3"/>
    <row r="25" spans="2:20" ht="16.5" thickBot="1" x14ac:dyDescent="0.3">
      <c r="B25" s="29"/>
      <c r="C25" s="30">
        <v>2023</v>
      </c>
      <c r="D25" s="30">
        <v>2020</v>
      </c>
      <c r="E25" s="30">
        <v>2015</v>
      </c>
      <c r="F25" s="30">
        <v>2010</v>
      </c>
      <c r="G25" s="30">
        <v>2005</v>
      </c>
      <c r="H25" s="30">
        <v>2000</v>
      </c>
      <c r="I25" s="30">
        <v>1995</v>
      </c>
      <c r="J25" s="30">
        <v>1990</v>
      </c>
      <c r="K25" s="31">
        <v>1986</v>
      </c>
    </row>
    <row r="26" spans="2:20" x14ac:dyDescent="0.25">
      <c r="B26" s="20">
        <v>1</v>
      </c>
      <c r="C26" s="21">
        <v>1.7817006881204245</v>
      </c>
      <c r="D26" s="21">
        <v>1.2523894620748921</v>
      </c>
      <c r="E26" s="21">
        <v>1.3464897607733932</v>
      </c>
      <c r="F26" s="21">
        <v>1.6102634805876412</v>
      </c>
      <c r="G26" s="21">
        <v>1.4163106256406823</v>
      </c>
      <c r="H26" s="21">
        <v>1.2445128256196911</v>
      </c>
      <c r="I26" s="21">
        <v>0.36778694141225804</v>
      </c>
      <c r="J26" s="21">
        <v>0.39116457081992517</v>
      </c>
      <c r="K26" s="22">
        <v>0.42552891752238264</v>
      </c>
    </row>
    <row r="27" spans="2:20" x14ac:dyDescent="0.25">
      <c r="B27" s="20">
        <v>2</v>
      </c>
      <c r="C27" s="21">
        <v>0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2">
        <v>0</v>
      </c>
    </row>
    <row r="28" spans="2:20" x14ac:dyDescent="0.25">
      <c r="B28" s="23">
        <v>3</v>
      </c>
      <c r="C28" s="24">
        <v>2.3665238987044703</v>
      </c>
      <c r="D28" s="24">
        <v>2.3600722280682751</v>
      </c>
      <c r="E28" s="24">
        <v>2.5819310694558397</v>
      </c>
      <c r="F28" s="24">
        <v>2.9186597077468717</v>
      </c>
      <c r="G28" s="24">
        <v>3.344593878609889</v>
      </c>
      <c r="H28" s="24">
        <v>3.717860620830661</v>
      </c>
      <c r="I28" s="24">
        <v>4.091450780083421</v>
      </c>
      <c r="J28" s="24">
        <v>4.6486999254744843</v>
      </c>
      <c r="K28" s="25">
        <v>5.4024196770619541</v>
      </c>
    </row>
    <row r="29" spans="2:20" x14ac:dyDescent="0.25">
      <c r="B29" s="20">
        <v>4</v>
      </c>
      <c r="C29" s="21">
        <v>0.91113088604093417</v>
      </c>
      <c r="D29" s="21">
        <v>0.94101633113963734</v>
      </c>
      <c r="E29" s="21">
        <v>0.83183587525360536</v>
      </c>
      <c r="F29" s="21">
        <v>0.87210806927857432</v>
      </c>
      <c r="G29" s="21">
        <v>0.91411636186366341</v>
      </c>
      <c r="H29" s="21">
        <v>1.0236917782053006</v>
      </c>
      <c r="I29" s="21">
        <v>1.1552498264802253</v>
      </c>
      <c r="J29" s="21">
        <v>1.242560279597519</v>
      </c>
      <c r="K29" s="22">
        <v>1.3182793774869872</v>
      </c>
    </row>
    <row r="30" spans="2:20" x14ac:dyDescent="0.25">
      <c r="B30" s="20">
        <v>5</v>
      </c>
      <c r="C30" s="21">
        <v>25.514996816043411</v>
      </c>
      <c r="D30" s="21">
        <v>26.138030604909368</v>
      </c>
      <c r="E30" s="21">
        <v>26.414737194086328</v>
      </c>
      <c r="F30" s="21">
        <v>25.30461167017944</v>
      </c>
      <c r="G30" s="21">
        <v>25.156513802165172</v>
      </c>
      <c r="H30" s="21">
        <v>25.563752331441631</v>
      </c>
      <c r="I30" s="21">
        <v>26.377290218013595</v>
      </c>
      <c r="J30" s="21">
        <v>25.61376194262704</v>
      </c>
      <c r="K30" s="22">
        <v>24.077895110560696</v>
      </c>
    </row>
    <row r="31" spans="2:20" x14ac:dyDescent="0.25">
      <c r="B31" s="20">
        <v>6</v>
      </c>
      <c r="C31" s="21">
        <v>40.781817418362053</v>
      </c>
      <c r="D31" s="21">
        <v>43.147010372257483</v>
      </c>
      <c r="E31" s="21">
        <v>41.92182323145903</v>
      </c>
      <c r="F31" s="21">
        <v>42.530174893578177</v>
      </c>
      <c r="G31" s="21">
        <v>42.359423148432477</v>
      </c>
      <c r="H31" s="21">
        <v>42.204016070895769</v>
      </c>
      <c r="I31" s="21">
        <v>42.765358368326183</v>
      </c>
      <c r="J31" s="21">
        <v>43.48752374845489</v>
      </c>
      <c r="K31" s="22">
        <v>44.294251718637632</v>
      </c>
    </row>
    <row r="32" spans="2:20" x14ac:dyDescent="0.25">
      <c r="B32" s="20">
        <v>7</v>
      </c>
      <c r="C32" s="21">
        <v>25.520638827722376</v>
      </c>
      <c r="D32" s="21">
        <v>24.412322497570955</v>
      </c>
      <c r="E32" s="21">
        <v>25.571178347823086</v>
      </c>
      <c r="F32" s="21">
        <v>26.053538760233032</v>
      </c>
      <c r="G32" s="21">
        <v>26.043356159654735</v>
      </c>
      <c r="H32" s="21">
        <v>25.402156065303096</v>
      </c>
      <c r="I32" s="21">
        <v>24.527773089662482</v>
      </c>
      <c r="J32" s="21">
        <v>23.743993391337192</v>
      </c>
      <c r="K32" s="22">
        <v>23.352110256151605</v>
      </c>
    </row>
    <row r="33" spans="2:11" ht="16.5" thickBot="1" x14ac:dyDescent="0.3">
      <c r="B33" s="26">
        <v>8</v>
      </c>
      <c r="C33" s="27">
        <v>3.1231914650063324</v>
      </c>
      <c r="D33" s="27">
        <v>1.7491585039793911</v>
      </c>
      <c r="E33" s="27">
        <v>1.3320045211487126</v>
      </c>
      <c r="F33" s="27">
        <v>0.71064341839626888</v>
      </c>
      <c r="G33" s="27">
        <v>0.76568602363338112</v>
      </c>
      <c r="H33" s="27">
        <v>0.84401030770385377</v>
      </c>
      <c r="I33" s="27">
        <v>0.71509077602183702</v>
      </c>
      <c r="J33" s="27">
        <v>0.87229614168895186</v>
      </c>
      <c r="K33" s="28">
        <v>1.1295149425787399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6A5E5-0F29-408A-8D41-4BA714D39E23}">
  <dimension ref="B1:AJ33"/>
  <sheetViews>
    <sheetView workbookViewId="0">
      <selection activeCell="I17" sqref="I17"/>
    </sheetView>
  </sheetViews>
  <sheetFormatPr defaultRowHeight="15.75" x14ac:dyDescent="0.25"/>
  <cols>
    <col min="1" max="1" width="3" customWidth="1"/>
    <col min="2" max="2" width="5.375" bestFit="1" customWidth="1"/>
    <col min="3" max="3" width="11.5" customWidth="1"/>
    <col min="4" max="4" width="8" bestFit="1" customWidth="1"/>
    <col min="5" max="5" width="11.5" customWidth="1"/>
    <col min="6" max="6" width="7.375" bestFit="1" customWidth="1"/>
    <col min="7" max="7" width="10" customWidth="1"/>
    <col min="8" max="8" width="7.5" bestFit="1" customWidth="1"/>
    <col min="9" max="9" width="11.75" customWidth="1"/>
    <col min="10" max="10" width="7.375" bestFit="1" customWidth="1"/>
    <col min="11" max="11" width="9.375" customWidth="1"/>
    <col min="12" max="12" width="5.5" customWidth="1"/>
    <col min="13" max="13" width="11.125" customWidth="1"/>
    <col min="14" max="14" width="4.875" bestFit="1" customWidth="1"/>
    <col min="15" max="15" width="9.5" customWidth="1"/>
    <col min="16" max="16" width="4.875" bestFit="1" customWidth="1"/>
    <col min="17" max="17" width="9.375" customWidth="1"/>
    <col min="18" max="18" width="4.875" bestFit="1" customWidth="1"/>
    <col min="19" max="19" width="9.5" customWidth="1"/>
    <col min="20" max="20" width="5.625" customWidth="1"/>
    <col min="21" max="22" width="4.375" bestFit="1" customWidth="1"/>
    <col min="23" max="23" width="5" bestFit="1" customWidth="1"/>
    <col min="24" max="24" width="3.125" customWidth="1"/>
    <col min="25" max="25" width="3.375" bestFit="1" customWidth="1"/>
    <col min="26" max="35" width="4.375" bestFit="1" customWidth="1"/>
    <col min="36" max="36" width="5" bestFit="1" customWidth="1"/>
  </cols>
  <sheetData>
    <row r="1" spans="2:36" ht="16.5" thickBot="1" x14ac:dyDescent="0.3"/>
    <row r="2" spans="2:36" ht="16.5" thickBot="1" x14ac:dyDescent="0.3">
      <c r="B2" t="s">
        <v>0</v>
      </c>
      <c r="C2">
        <v>1</v>
      </c>
      <c r="D2">
        <v>2</v>
      </c>
      <c r="E2">
        <v>3</v>
      </c>
      <c r="F2">
        <v>4</v>
      </c>
      <c r="G2">
        <v>5</v>
      </c>
      <c r="H2">
        <v>6</v>
      </c>
      <c r="I2">
        <v>7</v>
      </c>
      <c r="J2">
        <v>8</v>
      </c>
      <c r="K2">
        <v>9</v>
      </c>
      <c r="L2">
        <v>10</v>
      </c>
      <c r="M2">
        <v>1</v>
      </c>
      <c r="N2">
        <v>2</v>
      </c>
      <c r="O2">
        <v>3</v>
      </c>
      <c r="P2">
        <v>4</v>
      </c>
      <c r="Q2">
        <v>5</v>
      </c>
      <c r="R2">
        <v>6</v>
      </c>
      <c r="S2">
        <v>7</v>
      </c>
      <c r="T2">
        <v>8</v>
      </c>
      <c r="U2">
        <v>9</v>
      </c>
      <c r="V2">
        <v>10</v>
      </c>
      <c r="W2" t="s">
        <v>2</v>
      </c>
      <c r="Y2" s="12" t="s">
        <v>0</v>
      </c>
      <c r="Z2" s="4">
        <v>1</v>
      </c>
      <c r="AA2" s="4">
        <v>2</v>
      </c>
      <c r="AB2" s="4">
        <v>3</v>
      </c>
      <c r="AC2" s="4">
        <v>4</v>
      </c>
      <c r="AD2" s="4">
        <v>5</v>
      </c>
      <c r="AE2" s="4">
        <v>6</v>
      </c>
      <c r="AF2" s="4">
        <v>7</v>
      </c>
      <c r="AG2" s="4">
        <v>8</v>
      </c>
      <c r="AH2" s="4">
        <v>9</v>
      </c>
      <c r="AI2" s="4">
        <v>10</v>
      </c>
      <c r="AJ2" s="5" t="s">
        <v>2</v>
      </c>
    </row>
    <row r="3" spans="2:36" x14ac:dyDescent="0.25">
      <c r="B3">
        <v>1</v>
      </c>
      <c r="C3">
        <v>778237</v>
      </c>
      <c r="D3">
        <v>351424</v>
      </c>
      <c r="E3">
        <v>19972</v>
      </c>
      <c r="F3">
        <v>138546</v>
      </c>
      <c r="G3">
        <v>32124</v>
      </c>
      <c r="H3">
        <v>18239</v>
      </c>
      <c r="I3">
        <v>41982</v>
      </c>
      <c r="J3">
        <v>28578</v>
      </c>
      <c r="K3">
        <v>13870</v>
      </c>
      <c r="L3">
        <v>153051</v>
      </c>
      <c r="M3" s="2">
        <f>C3/C$11*100</f>
        <v>17.09826266006614</v>
      </c>
      <c r="N3" s="2">
        <f>D3/D$11*100</f>
        <v>13.015178276136261</v>
      </c>
      <c r="O3" s="2">
        <f>E3/E$11*100</f>
        <v>3.3118150477652875</v>
      </c>
      <c r="P3" s="2">
        <f t="shared" ref="P3:V3" si="0">F3/F$11*100</f>
        <v>25.624967632632224</v>
      </c>
      <c r="Q3" s="2">
        <f t="shared" si="0"/>
        <v>6.5309275730622618</v>
      </c>
      <c r="R3" s="2">
        <f t="shared" si="0"/>
        <v>3.9645949218232048</v>
      </c>
      <c r="S3" s="2">
        <f t="shared" si="0"/>
        <v>9.5959953828043751</v>
      </c>
      <c r="T3" s="2">
        <f t="shared" si="0"/>
        <v>6.4726839510143437</v>
      </c>
      <c r="U3" s="2">
        <f t="shared" si="0"/>
        <v>3.5716860830423456</v>
      </c>
      <c r="V3" s="2">
        <f t="shared" si="0"/>
        <v>42.242407180472298</v>
      </c>
      <c r="W3" s="2">
        <v>8.6121118474831277</v>
      </c>
      <c r="Y3" s="13">
        <v>1</v>
      </c>
      <c r="Z3" s="6">
        <v>17.09826266006614</v>
      </c>
      <c r="AA3" s="6">
        <v>13.015178276136261</v>
      </c>
      <c r="AB3" s="6">
        <v>3.3118150477652875</v>
      </c>
      <c r="AC3" s="6">
        <v>25.624967632632224</v>
      </c>
      <c r="AD3" s="6">
        <v>6.5309275730622618</v>
      </c>
      <c r="AE3" s="6">
        <v>3.9645949218232048</v>
      </c>
      <c r="AF3" s="6">
        <v>9.5959953828043751</v>
      </c>
      <c r="AG3" s="6">
        <v>6.4726839510143437</v>
      </c>
      <c r="AH3" s="6">
        <v>3.5716860830423456</v>
      </c>
      <c r="AI3" s="6">
        <v>42.242407180472298</v>
      </c>
      <c r="AJ3" s="7">
        <v>8.6121118474831277</v>
      </c>
    </row>
    <row r="4" spans="2:36" x14ac:dyDescent="0.25">
      <c r="B4">
        <v>2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 s="2">
        <f t="shared" ref="M4:M10" si="1">C4/C$11*100</f>
        <v>0</v>
      </c>
      <c r="N4" s="2">
        <f t="shared" ref="N4:N10" si="2">D4/D$11*100</f>
        <v>0</v>
      </c>
      <c r="O4" s="2">
        <f t="shared" ref="O4:O10" si="3">E4/E$11*100</f>
        <v>0</v>
      </c>
      <c r="P4" s="2">
        <f t="shared" ref="P4:P10" si="4">F4/F$11*100</f>
        <v>0</v>
      </c>
      <c r="Q4" s="2">
        <f t="shared" ref="Q4:Q10" si="5">G4/G$11*100</f>
        <v>0</v>
      </c>
      <c r="R4" s="2">
        <f t="shared" ref="R4:R10" si="6">H4/H$11*100</f>
        <v>0</v>
      </c>
      <c r="S4" s="2">
        <f t="shared" ref="S4:S10" si="7">I4/I$11*100</f>
        <v>0</v>
      </c>
      <c r="T4" s="2">
        <f t="shared" ref="T4:T10" si="8">J4/J$11*100</f>
        <v>0</v>
      </c>
      <c r="U4" s="2">
        <f t="shared" ref="U4:U10" si="9">K4/K$11*100</f>
        <v>0</v>
      </c>
      <c r="V4" s="2">
        <f t="shared" ref="V4:V10" si="10">L4/L$11*100</f>
        <v>0</v>
      </c>
      <c r="W4" s="2">
        <v>0</v>
      </c>
      <c r="Y4" s="14">
        <v>2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8">
        <v>0</v>
      </c>
      <c r="AG4" s="8">
        <v>0</v>
      </c>
      <c r="AH4" s="8">
        <v>0</v>
      </c>
      <c r="AI4" s="8">
        <v>0</v>
      </c>
      <c r="AJ4" s="9">
        <v>0</v>
      </c>
    </row>
    <row r="5" spans="2:36" x14ac:dyDescent="0.25">
      <c r="B5">
        <v>3</v>
      </c>
      <c r="C5">
        <v>1742511</v>
      </c>
      <c r="D5">
        <v>858126</v>
      </c>
      <c r="E5">
        <v>132585</v>
      </c>
      <c r="F5">
        <v>126152</v>
      </c>
      <c r="G5">
        <v>125660</v>
      </c>
      <c r="H5">
        <v>99110</v>
      </c>
      <c r="I5">
        <v>88169</v>
      </c>
      <c r="J5">
        <v>109053</v>
      </c>
      <c r="K5">
        <v>69791</v>
      </c>
      <c r="L5">
        <v>51270</v>
      </c>
      <c r="M5" s="3">
        <f t="shared" si="1"/>
        <v>38.283852818684423</v>
      </c>
      <c r="N5" s="3">
        <f t="shared" si="2"/>
        <v>31.781161427186827</v>
      </c>
      <c r="O5" s="3">
        <f t="shared" si="3"/>
        <v>21.985629787099974</v>
      </c>
      <c r="P5" s="3">
        <f t="shared" si="4"/>
        <v>23.332618168635836</v>
      </c>
      <c r="Q5" s="3">
        <f t="shared" si="5"/>
        <v>25.547141041931386</v>
      </c>
      <c r="R5" s="3">
        <f t="shared" si="6"/>
        <v>21.543450995224401</v>
      </c>
      <c r="S5" s="3">
        <f t="shared" si="7"/>
        <v>20.15314460736694</v>
      </c>
      <c r="T5" s="3">
        <f t="shared" si="8"/>
        <v>24.699615190355072</v>
      </c>
      <c r="U5" s="3">
        <f t="shared" si="9"/>
        <v>17.971993036885962</v>
      </c>
      <c r="V5" s="3">
        <f t="shared" si="10"/>
        <v>14.150630940946577</v>
      </c>
      <c r="W5" s="2">
        <v>8.532379325820969</v>
      </c>
      <c r="Y5" s="14">
        <v>3</v>
      </c>
      <c r="Z5" s="16">
        <v>38.283852818684423</v>
      </c>
      <c r="AA5" s="16">
        <v>31.781161427186827</v>
      </c>
      <c r="AB5" s="16">
        <v>21.985629787099974</v>
      </c>
      <c r="AC5" s="16">
        <v>23.332618168635836</v>
      </c>
      <c r="AD5" s="16">
        <v>25.547141041931386</v>
      </c>
      <c r="AE5" s="16">
        <v>21.543450995224401</v>
      </c>
      <c r="AF5" s="16">
        <v>20.15314460736694</v>
      </c>
      <c r="AG5" s="16">
        <v>24.699615190355072</v>
      </c>
      <c r="AH5" s="16">
        <v>17.971993036885962</v>
      </c>
      <c r="AI5" s="16">
        <v>14.150630940946577</v>
      </c>
      <c r="AJ5" s="17">
        <v>8.532379325820969</v>
      </c>
    </row>
    <row r="6" spans="2:36" x14ac:dyDescent="0.25">
      <c r="B6">
        <v>4</v>
      </c>
      <c r="C6">
        <v>113995</v>
      </c>
      <c r="D6">
        <v>34779</v>
      </c>
      <c r="E6">
        <v>6362</v>
      </c>
      <c r="F6">
        <v>5973</v>
      </c>
      <c r="G6">
        <v>10487</v>
      </c>
      <c r="H6">
        <v>7452</v>
      </c>
      <c r="I6">
        <v>10488</v>
      </c>
      <c r="J6">
        <v>7348</v>
      </c>
      <c r="K6">
        <v>4844</v>
      </c>
      <c r="L6">
        <v>1723</v>
      </c>
      <c r="M6" s="2">
        <f t="shared" si="1"/>
        <v>2.5045281218115298</v>
      </c>
      <c r="N6" s="2">
        <f t="shared" si="2"/>
        <v>1.2880591116877134</v>
      </c>
      <c r="O6" s="2">
        <f t="shared" si="3"/>
        <v>1.0549653181395333</v>
      </c>
      <c r="P6" s="2">
        <f t="shared" si="4"/>
        <v>1.1047445012466062</v>
      </c>
      <c r="Q6" s="2">
        <f t="shared" si="5"/>
        <v>2.1320457433290976</v>
      </c>
      <c r="R6" s="2">
        <f t="shared" si="6"/>
        <v>1.6198344951711456</v>
      </c>
      <c r="S6" s="2">
        <f t="shared" si="7"/>
        <v>2.3972845403947471</v>
      </c>
      <c r="T6" s="2">
        <f t="shared" si="8"/>
        <v>1.6642620782438728</v>
      </c>
      <c r="U6" s="2">
        <f t="shared" si="9"/>
        <v>1.2473862571201961</v>
      </c>
      <c r="V6" s="2">
        <f t="shared" si="10"/>
        <v>0.47555172832555004</v>
      </c>
      <c r="W6" s="2">
        <v>0.58056005222974416</v>
      </c>
      <c r="Y6" s="14">
        <v>4</v>
      </c>
      <c r="Z6" s="8">
        <v>2.5045281218115298</v>
      </c>
      <c r="AA6" s="8">
        <v>1.2880591116877134</v>
      </c>
      <c r="AB6" s="8">
        <v>1.0549653181395333</v>
      </c>
      <c r="AC6" s="8">
        <v>1.1047445012466062</v>
      </c>
      <c r="AD6" s="8">
        <v>2.1320457433290976</v>
      </c>
      <c r="AE6" s="8">
        <v>1.6198344951711456</v>
      </c>
      <c r="AF6" s="8">
        <v>2.3972845403947471</v>
      </c>
      <c r="AG6" s="8">
        <v>1.6642620782438728</v>
      </c>
      <c r="AH6" s="8">
        <v>1.2473862571201961</v>
      </c>
      <c r="AI6" s="8">
        <v>0.47555172832555004</v>
      </c>
      <c r="AJ6" s="9">
        <v>0.58056005222974416</v>
      </c>
    </row>
    <row r="7" spans="2:36" x14ac:dyDescent="0.25">
      <c r="B7">
        <v>5</v>
      </c>
      <c r="C7">
        <v>91067</v>
      </c>
      <c r="D7">
        <v>262730</v>
      </c>
      <c r="E7">
        <v>197117</v>
      </c>
      <c r="F7">
        <v>49825</v>
      </c>
      <c r="G7">
        <v>952</v>
      </c>
      <c r="H7">
        <v>387</v>
      </c>
      <c r="I7">
        <v>2291</v>
      </c>
      <c r="J7">
        <v>349</v>
      </c>
      <c r="K7">
        <v>96690</v>
      </c>
      <c r="L7">
        <v>2723</v>
      </c>
      <c r="M7" s="2">
        <f t="shared" si="1"/>
        <v>2.0007883018466655</v>
      </c>
      <c r="N7" s="2">
        <f t="shared" si="2"/>
        <v>9.7303479229912568</v>
      </c>
      <c r="O7" s="2">
        <f t="shared" si="3"/>
        <v>32.686513457357812</v>
      </c>
      <c r="P7" s="2">
        <f t="shared" si="4"/>
        <v>9.2154519964192438</v>
      </c>
      <c r="Q7" s="2">
        <f t="shared" si="5"/>
        <v>0.19354510800508259</v>
      </c>
      <c r="R7" s="2">
        <f t="shared" si="6"/>
        <v>8.4121839725071562E-2</v>
      </c>
      <c r="S7" s="2">
        <f t="shared" si="7"/>
        <v>0.5236631275786009</v>
      </c>
      <c r="T7" s="2">
        <f t="shared" si="8"/>
        <v>7.9045653961229131E-2</v>
      </c>
      <c r="U7" s="2">
        <f t="shared" si="9"/>
        <v>24.898797935786902</v>
      </c>
      <c r="V7" s="2">
        <f t="shared" si="10"/>
        <v>0.75155389218251467</v>
      </c>
      <c r="W7" s="2">
        <v>26.401446743263861</v>
      </c>
      <c r="Y7" s="14">
        <v>5</v>
      </c>
      <c r="Z7" s="8">
        <v>2.0007883018466655</v>
      </c>
      <c r="AA7" s="8">
        <v>9.7303479229912568</v>
      </c>
      <c r="AB7" s="8">
        <v>32.686513457357812</v>
      </c>
      <c r="AC7" s="8">
        <v>9.2154519964192438</v>
      </c>
      <c r="AD7" s="8">
        <v>0.19354510800508259</v>
      </c>
      <c r="AE7" s="8">
        <v>8.4121839725071562E-2</v>
      </c>
      <c r="AF7" s="8">
        <v>0.5236631275786009</v>
      </c>
      <c r="AG7" s="8">
        <v>7.9045653961229131E-2</v>
      </c>
      <c r="AH7" s="8">
        <v>24.898797935786902</v>
      </c>
      <c r="AI7" s="8">
        <v>0.75155389218251467</v>
      </c>
      <c r="AJ7" s="9">
        <v>26.401446743263861</v>
      </c>
    </row>
    <row r="8" spans="2:36" x14ac:dyDescent="0.25">
      <c r="B8">
        <v>6</v>
      </c>
      <c r="C8">
        <v>591234</v>
      </c>
      <c r="D8">
        <v>365451</v>
      </c>
      <c r="E8">
        <v>122900</v>
      </c>
      <c r="F8">
        <v>57546</v>
      </c>
      <c r="G8">
        <v>49992</v>
      </c>
      <c r="H8">
        <v>8325</v>
      </c>
      <c r="I8">
        <v>23649</v>
      </c>
      <c r="J8">
        <v>18105</v>
      </c>
      <c r="K8">
        <v>42433</v>
      </c>
      <c r="L8">
        <v>11587</v>
      </c>
      <c r="M8" s="2">
        <f t="shared" si="1"/>
        <v>12.989711650257627</v>
      </c>
      <c r="N8" s="2">
        <f t="shared" si="2"/>
        <v>13.534675822346431</v>
      </c>
      <c r="O8" s="2">
        <f t="shared" si="3"/>
        <v>20.379634957458133</v>
      </c>
      <c r="P8" s="2">
        <f t="shared" si="4"/>
        <v>10.643500262638069</v>
      </c>
      <c r="Q8" s="2">
        <f t="shared" si="5"/>
        <v>10.163557814485387</v>
      </c>
      <c r="R8" s="2">
        <f t="shared" si="6"/>
        <v>1.8095977150160745</v>
      </c>
      <c r="S8" s="2">
        <f t="shared" si="7"/>
        <v>5.4055474919713369</v>
      </c>
      <c r="T8" s="2">
        <f t="shared" si="8"/>
        <v>4.100634856641987</v>
      </c>
      <c r="U8" s="2">
        <f t="shared" si="9"/>
        <v>10.926990307262857</v>
      </c>
      <c r="V8" s="2">
        <f t="shared" si="10"/>
        <v>3.1980370726106497</v>
      </c>
      <c r="W8" s="2">
        <v>15.490558611697637</v>
      </c>
      <c r="Y8" s="14">
        <v>6</v>
      </c>
      <c r="Z8" s="8">
        <v>12.989711650257627</v>
      </c>
      <c r="AA8" s="8">
        <v>13.534675822346431</v>
      </c>
      <c r="AB8" s="8">
        <v>20.379634957458133</v>
      </c>
      <c r="AC8" s="8">
        <v>10.643500262638069</v>
      </c>
      <c r="AD8" s="8">
        <v>10.163557814485387</v>
      </c>
      <c r="AE8" s="8">
        <v>1.8095977150160745</v>
      </c>
      <c r="AF8" s="8">
        <v>5.4055474919713369</v>
      </c>
      <c r="AG8" s="8">
        <v>4.100634856641987</v>
      </c>
      <c r="AH8" s="8">
        <v>10.926990307262857</v>
      </c>
      <c r="AI8" s="8">
        <v>3.1980370726106497</v>
      </c>
      <c r="AJ8" s="9">
        <v>15.490558611697637</v>
      </c>
    </row>
    <row r="9" spans="2:36" x14ac:dyDescent="0.25">
      <c r="B9">
        <v>7</v>
      </c>
      <c r="C9">
        <v>862398</v>
      </c>
      <c r="D9">
        <v>631467</v>
      </c>
      <c r="E9">
        <v>93146</v>
      </c>
      <c r="F9">
        <v>37375</v>
      </c>
      <c r="G9">
        <v>234314</v>
      </c>
      <c r="H9">
        <v>298066</v>
      </c>
      <c r="I9">
        <v>238120</v>
      </c>
      <c r="J9">
        <v>263357</v>
      </c>
      <c r="K9">
        <v>147954</v>
      </c>
      <c r="L9">
        <v>102432</v>
      </c>
      <c r="M9" s="2">
        <f t="shared" si="1"/>
        <v>18.947322629887449</v>
      </c>
      <c r="N9" s="2">
        <f t="shared" si="2"/>
        <v>23.386722536016137</v>
      </c>
      <c r="O9" s="2">
        <f t="shared" si="3"/>
        <v>15.445740258318921</v>
      </c>
      <c r="P9" s="2">
        <f t="shared" si="4"/>
        <v>6.9127449747349576</v>
      </c>
      <c r="Q9" s="2">
        <f t="shared" si="5"/>
        <v>47.636899618805586</v>
      </c>
      <c r="R9" s="2">
        <f t="shared" si="6"/>
        <v>64.790336639517264</v>
      </c>
      <c r="S9" s="2">
        <f t="shared" si="7"/>
        <v>54.428050606292643</v>
      </c>
      <c r="T9" s="2">
        <f t="shared" si="8"/>
        <v>59.648212866095754</v>
      </c>
      <c r="U9" s="2">
        <f t="shared" si="9"/>
        <v>38.099873304286028</v>
      </c>
      <c r="V9" s="2">
        <f t="shared" si="10"/>
        <v>28.271453648196605</v>
      </c>
      <c r="W9" s="2">
        <v>34.5928978025212</v>
      </c>
      <c r="Y9" s="14">
        <v>7</v>
      </c>
      <c r="Z9" s="8">
        <v>18.947322629887449</v>
      </c>
      <c r="AA9" s="8">
        <v>23.386722536016137</v>
      </c>
      <c r="AB9" s="8">
        <v>15.445740258318921</v>
      </c>
      <c r="AC9" s="8">
        <v>6.9127449747349576</v>
      </c>
      <c r="AD9" s="8">
        <v>47.636899618805586</v>
      </c>
      <c r="AE9" s="8">
        <v>64.790336639517264</v>
      </c>
      <c r="AF9" s="8">
        <v>54.428050606292643</v>
      </c>
      <c r="AG9" s="8">
        <v>59.648212866095754</v>
      </c>
      <c r="AH9" s="8">
        <v>38.099873304286028</v>
      </c>
      <c r="AI9" s="8">
        <v>28.271453648196605</v>
      </c>
      <c r="AJ9" s="9">
        <v>34.5928978025212</v>
      </c>
    </row>
    <row r="10" spans="2:36" ht="16.5" thickBot="1" x14ac:dyDescent="0.3">
      <c r="B10">
        <v>8</v>
      </c>
      <c r="C10">
        <v>372114</v>
      </c>
      <c r="D10">
        <v>196132</v>
      </c>
      <c r="E10">
        <v>30971</v>
      </c>
      <c r="F10">
        <v>125251</v>
      </c>
      <c r="G10">
        <v>38346</v>
      </c>
      <c r="H10">
        <v>28468</v>
      </c>
      <c r="I10">
        <v>32796</v>
      </c>
      <c r="J10">
        <v>14727</v>
      </c>
      <c r="K10">
        <v>12750</v>
      </c>
      <c r="L10">
        <v>39530</v>
      </c>
      <c r="M10" s="2">
        <f t="shared" si="1"/>
        <v>8.1755338174461656</v>
      </c>
      <c r="N10" s="2">
        <f t="shared" si="2"/>
        <v>7.2638549036353721</v>
      </c>
      <c r="O10" s="2">
        <f t="shared" si="3"/>
        <v>5.1357011738603404</v>
      </c>
      <c r="P10" s="2">
        <f t="shared" si="4"/>
        <v>23.165972463693059</v>
      </c>
      <c r="Q10" s="2">
        <f t="shared" si="5"/>
        <v>7.7958831003811939</v>
      </c>
      <c r="R10" s="2">
        <f t="shared" si="6"/>
        <v>6.1880633935228353</v>
      </c>
      <c r="S10" s="2">
        <f t="shared" si="7"/>
        <v>7.496314243591355</v>
      </c>
      <c r="T10" s="2">
        <f t="shared" si="8"/>
        <v>3.3355454036877403</v>
      </c>
      <c r="U10" s="2">
        <f t="shared" si="9"/>
        <v>3.28327307561571</v>
      </c>
      <c r="V10" s="2">
        <f t="shared" si="10"/>
        <v>10.910365537265813</v>
      </c>
      <c r="W10" s="2">
        <v>5.7900456169834635</v>
      </c>
      <c r="Y10" s="15">
        <v>8</v>
      </c>
      <c r="Z10" s="10">
        <v>8.1755338174461656</v>
      </c>
      <c r="AA10" s="10">
        <v>7.2638549036353721</v>
      </c>
      <c r="AB10" s="10">
        <v>5.1357011738603404</v>
      </c>
      <c r="AC10" s="10">
        <v>23.165972463693059</v>
      </c>
      <c r="AD10" s="10">
        <v>7.7958831003811939</v>
      </c>
      <c r="AE10" s="10">
        <v>6.1880633935228353</v>
      </c>
      <c r="AF10" s="10">
        <v>7.496314243591355</v>
      </c>
      <c r="AG10" s="10">
        <v>3.3355454036877403</v>
      </c>
      <c r="AH10" s="10">
        <v>3.28327307561571</v>
      </c>
      <c r="AI10" s="10">
        <v>10.910365537265813</v>
      </c>
      <c r="AJ10" s="11">
        <v>5.7900456169834635</v>
      </c>
    </row>
    <row r="11" spans="2:36" x14ac:dyDescent="0.25">
      <c r="C11">
        <f t="shared" ref="C11:L11" si="11">SUM(C3:C10)</f>
        <v>4551556</v>
      </c>
      <c r="D11">
        <f t="shared" si="11"/>
        <v>2700109</v>
      </c>
      <c r="E11">
        <f t="shared" si="11"/>
        <v>603053</v>
      </c>
      <c r="F11">
        <f t="shared" si="11"/>
        <v>540668</v>
      </c>
      <c r="G11">
        <f t="shared" si="11"/>
        <v>491875</v>
      </c>
      <c r="H11">
        <f t="shared" si="11"/>
        <v>460047</v>
      </c>
      <c r="I11">
        <f t="shared" si="11"/>
        <v>437495</v>
      </c>
      <c r="J11">
        <f t="shared" si="11"/>
        <v>441517</v>
      </c>
      <c r="K11">
        <f t="shared" si="11"/>
        <v>388332</v>
      </c>
      <c r="L11">
        <f t="shared" si="11"/>
        <v>362316</v>
      </c>
    </row>
    <row r="13" spans="2:36" x14ac:dyDescent="0.25">
      <c r="B13" t="s">
        <v>1</v>
      </c>
      <c r="C13">
        <v>4550441</v>
      </c>
      <c r="D13">
        <v>2695231</v>
      </c>
      <c r="E13">
        <v>601818</v>
      </c>
      <c r="F13">
        <v>539779</v>
      </c>
      <c r="G13">
        <v>490905</v>
      </c>
      <c r="H13">
        <v>459577</v>
      </c>
      <c r="I13">
        <v>442894</v>
      </c>
      <c r="J13">
        <v>440941</v>
      </c>
      <c r="K13">
        <v>388612</v>
      </c>
      <c r="L13">
        <v>361919</v>
      </c>
    </row>
    <row r="14" spans="2:36" x14ac:dyDescent="0.25">
      <c r="D14">
        <v>2023</v>
      </c>
      <c r="F14">
        <v>2020</v>
      </c>
      <c r="H14">
        <v>2015</v>
      </c>
      <c r="J14">
        <v>2010</v>
      </c>
      <c r="L14">
        <v>2005</v>
      </c>
      <c r="N14">
        <v>2000</v>
      </c>
      <c r="P14">
        <v>1995</v>
      </c>
      <c r="R14">
        <v>1990</v>
      </c>
      <c r="T14">
        <v>1986</v>
      </c>
    </row>
    <row r="15" spans="2:36" x14ac:dyDescent="0.25">
      <c r="B15">
        <v>1</v>
      </c>
      <c r="C15">
        <v>8607735</v>
      </c>
      <c r="D15" s="1">
        <f>C15/C$23*100</f>
        <v>8.6121118474831277</v>
      </c>
      <c r="E15">
        <v>9556826</v>
      </c>
      <c r="F15" s="2">
        <f>E15/E$23*100</f>
        <v>9.5932873992842076</v>
      </c>
      <c r="G15">
        <v>10109083</v>
      </c>
      <c r="H15" s="1">
        <f>G15/G$23*100</f>
        <v>10.137314203579264</v>
      </c>
      <c r="I15">
        <v>10640576</v>
      </c>
      <c r="J15" s="2">
        <f>I15/I$23*100</f>
        <v>10.683737230035621</v>
      </c>
      <c r="K15">
        <v>10823679</v>
      </c>
      <c r="L15">
        <f>K15/K$23*100</f>
        <v>10.844607031094677</v>
      </c>
      <c r="M15">
        <v>10767835</v>
      </c>
      <c r="N15">
        <f>M15/M$23*100</f>
        <v>10.790522180790333</v>
      </c>
      <c r="O15">
        <v>10882342</v>
      </c>
      <c r="P15">
        <f>O15/O$23*100</f>
        <v>10.89391885863188</v>
      </c>
      <c r="Q15">
        <v>11007946</v>
      </c>
      <c r="R15">
        <f>Q15/Q$23*100</f>
        <v>11.015343243601809</v>
      </c>
      <c r="S15">
        <v>2892949</v>
      </c>
      <c r="T15">
        <f>S15/S$23*100</f>
        <v>14.006236152984105</v>
      </c>
    </row>
    <row r="16" spans="2:36" x14ac:dyDescent="0.25">
      <c r="B16">
        <v>2</v>
      </c>
      <c r="C16">
        <v>0</v>
      </c>
      <c r="D16" s="1">
        <f t="shared" ref="D16:D22" si="12">C16/C$23*100</f>
        <v>0</v>
      </c>
      <c r="E16">
        <v>0</v>
      </c>
      <c r="F16" s="2">
        <f t="shared" ref="F16:F22" si="13">E16/E$23*100</f>
        <v>0</v>
      </c>
      <c r="G16">
        <v>0</v>
      </c>
      <c r="H16" s="1">
        <f t="shared" ref="H16:H22" si="14">G16/G$23*100</f>
        <v>0</v>
      </c>
      <c r="I16">
        <v>0</v>
      </c>
      <c r="J16" s="2">
        <f t="shared" ref="J16:J22" si="15">I16/I$23*100</f>
        <v>0</v>
      </c>
      <c r="K16">
        <v>0</v>
      </c>
      <c r="L16">
        <f t="shared" ref="L16:L22" si="16">K16/K$23*100</f>
        <v>0</v>
      </c>
      <c r="M16">
        <v>0</v>
      </c>
      <c r="N16">
        <f t="shared" ref="N16:N22" si="17">M16/M$23*100</f>
        <v>0</v>
      </c>
      <c r="O16">
        <v>0</v>
      </c>
      <c r="P16">
        <f t="shared" ref="P16:P22" si="18">O16/O$23*100</f>
        <v>0</v>
      </c>
      <c r="Q16">
        <v>0</v>
      </c>
      <c r="R16">
        <f t="shared" ref="R16:R22" si="19">Q16/Q$23*100</f>
        <v>0</v>
      </c>
      <c r="S16">
        <v>0</v>
      </c>
      <c r="T16">
        <f t="shared" ref="T16:T22" si="20">S16/S$23*100</f>
        <v>0</v>
      </c>
    </row>
    <row r="17" spans="2:20" x14ac:dyDescent="0.25">
      <c r="B17">
        <v>3</v>
      </c>
      <c r="C17" s="18">
        <v>8528043</v>
      </c>
      <c r="D17" s="19">
        <f t="shared" si="12"/>
        <v>8.532379325820969</v>
      </c>
      <c r="E17" s="18">
        <v>8432356</v>
      </c>
      <c r="F17" s="3">
        <f t="shared" si="13"/>
        <v>8.4645272981927864</v>
      </c>
      <c r="G17" s="18">
        <v>9250036</v>
      </c>
      <c r="H17" s="19">
        <f t="shared" si="14"/>
        <v>9.2758681797764968</v>
      </c>
      <c r="I17" s="18">
        <v>10037076</v>
      </c>
      <c r="J17" s="3">
        <f t="shared" si="15"/>
        <v>10.077789260834846</v>
      </c>
      <c r="K17" s="18">
        <v>10285123</v>
      </c>
      <c r="L17" s="18">
        <f t="shared" si="16"/>
        <v>10.30500971078998</v>
      </c>
      <c r="M17" s="18">
        <v>10508435</v>
      </c>
      <c r="N17" s="18">
        <f t="shared" si="17"/>
        <v>10.530575640590097</v>
      </c>
      <c r="O17" s="18">
        <v>11007078</v>
      </c>
      <c r="P17" s="18">
        <f t="shared" si="18"/>
        <v>11.018787555347192</v>
      </c>
      <c r="Q17" s="18">
        <v>11628931</v>
      </c>
      <c r="R17" s="18">
        <f t="shared" si="19"/>
        <v>11.6367455401</v>
      </c>
      <c r="S17" s="18">
        <v>2858319</v>
      </c>
      <c r="T17" s="18">
        <f t="shared" si="20"/>
        <v>13.838574725845969</v>
      </c>
    </row>
    <row r="18" spans="2:20" x14ac:dyDescent="0.25">
      <c r="B18">
        <v>4</v>
      </c>
      <c r="C18">
        <v>580265</v>
      </c>
      <c r="D18" s="1">
        <f t="shared" si="12"/>
        <v>0.58056005222974416</v>
      </c>
      <c r="E18">
        <v>360674</v>
      </c>
      <c r="F18" s="2">
        <f t="shared" si="13"/>
        <v>0.36205005086934011</v>
      </c>
      <c r="G18">
        <v>456406</v>
      </c>
      <c r="H18" s="1">
        <f t="shared" si="14"/>
        <v>0.45768058550897217</v>
      </c>
      <c r="I18">
        <v>612786</v>
      </c>
      <c r="J18" s="2">
        <f t="shared" si="15"/>
        <v>0.6152716358817989</v>
      </c>
      <c r="K18">
        <v>649531</v>
      </c>
      <c r="L18">
        <f t="shared" si="16"/>
        <v>0.65078689505795184</v>
      </c>
      <c r="M18">
        <v>719009</v>
      </c>
      <c r="N18">
        <f t="shared" si="17"/>
        <v>0.72052390872332994</v>
      </c>
      <c r="O18">
        <v>791617</v>
      </c>
      <c r="P18">
        <f t="shared" si="18"/>
        <v>0.79245913840178817</v>
      </c>
      <c r="Q18">
        <v>876596</v>
      </c>
      <c r="R18">
        <f t="shared" si="19"/>
        <v>0.87718506485845504</v>
      </c>
      <c r="S18">
        <v>148840</v>
      </c>
      <c r="T18">
        <f t="shared" si="20"/>
        <v>0.72061007263182109</v>
      </c>
    </row>
    <row r="19" spans="2:20" x14ac:dyDescent="0.25">
      <c r="B19">
        <v>5</v>
      </c>
      <c r="C19">
        <v>26388029</v>
      </c>
      <c r="D19" s="1">
        <f t="shared" si="12"/>
        <v>26.401446743263861</v>
      </c>
      <c r="E19">
        <v>26916174</v>
      </c>
      <c r="F19" s="2">
        <f t="shared" si="13"/>
        <v>27.018865141119154</v>
      </c>
      <c r="G19">
        <v>26978779</v>
      </c>
      <c r="H19" s="1">
        <f t="shared" si="14"/>
        <v>27.054121481832325</v>
      </c>
      <c r="I19">
        <v>26844203</v>
      </c>
      <c r="J19" s="2">
        <f t="shared" si="15"/>
        <v>26.953090791488531</v>
      </c>
      <c r="K19">
        <v>27733099</v>
      </c>
      <c r="L19">
        <f t="shared" si="16"/>
        <v>27.786722094164539</v>
      </c>
      <c r="M19">
        <v>27674889</v>
      </c>
      <c r="N19">
        <f t="shared" si="17"/>
        <v>27.733198326814112</v>
      </c>
      <c r="O19">
        <v>26631285</v>
      </c>
      <c r="P19">
        <f t="shared" si="18"/>
        <v>26.659615907228449</v>
      </c>
      <c r="Q19">
        <v>24643573</v>
      </c>
      <c r="R19">
        <f t="shared" si="19"/>
        <v>24.660133265893379</v>
      </c>
      <c r="S19">
        <v>2917322</v>
      </c>
      <c r="T19">
        <f t="shared" si="20"/>
        <v>14.124238231056232</v>
      </c>
    </row>
    <row r="20" spans="2:20" x14ac:dyDescent="0.25">
      <c r="B20">
        <v>6</v>
      </c>
      <c r="C20">
        <v>15482686</v>
      </c>
      <c r="D20" s="1">
        <f t="shared" si="12"/>
        <v>15.490558611697637</v>
      </c>
      <c r="E20">
        <v>14720173</v>
      </c>
      <c r="F20" s="2">
        <f t="shared" si="13"/>
        <v>14.776333707047048</v>
      </c>
      <c r="G20">
        <v>16630484</v>
      </c>
      <c r="H20" s="1">
        <f t="shared" si="14"/>
        <v>16.676927241135292</v>
      </c>
      <c r="I20">
        <v>17202289</v>
      </c>
      <c r="J20" s="2">
        <f t="shared" si="15"/>
        <v>17.272066421134742</v>
      </c>
      <c r="K20">
        <v>15506876</v>
      </c>
      <c r="L20">
        <f t="shared" si="16"/>
        <v>15.53685918622617</v>
      </c>
      <c r="M20">
        <v>14723309</v>
      </c>
      <c r="N20">
        <f t="shared" si="17"/>
        <v>14.754330126634551</v>
      </c>
      <c r="O20">
        <v>14808644</v>
      </c>
      <c r="P20">
        <f t="shared" si="18"/>
        <v>14.824397739233506</v>
      </c>
      <c r="Q20">
        <v>15913170</v>
      </c>
      <c r="R20">
        <f t="shared" si="19"/>
        <v>15.923863511302381</v>
      </c>
      <c r="S20">
        <v>3127013</v>
      </c>
      <c r="T20">
        <f t="shared" si="20"/>
        <v>15.139458915954371</v>
      </c>
    </row>
    <row r="21" spans="2:20" x14ac:dyDescent="0.25">
      <c r="B21">
        <v>7</v>
      </c>
      <c r="C21">
        <v>34575317</v>
      </c>
      <c r="D21" s="1">
        <f t="shared" si="12"/>
        <v>34.5928978025212</v>
      </c>
      <c r="E21">
        <v>36130541</v>
      </c>
      <c r="F21" s="2">
        <f t="shared" si="13"/>
        <v>36.268386983776978</v>
      </c>
      <c r="G21">
        <v>32224738</v>
      </c>
      <c r="H21" s="1">
        <f t="shared" si="14"/>
        <v>32.314730647084453</v>
      </c>
      <c r="I21">
        <v>29434352</v>
      </c>
      <c r="J21" s="2">
        <f t="shared" si="15"/>
        <v>29.553746179189304</v>
      </c>
      <c r="K21">
        <v>29754658</v>
      </c>
      <c r="L21">
        <f t="shared" si="16"/>
        <v>29.812189862117815</v>
      </c>
      <c r="M21">
        <v>30170839</v>
      </c>
      <c r="N21">
        <f t="shared" si="17"/>
        <v>30.23440714336299</v>
      </c>
      <c r="O21">
        <v>30342788</v>
      </c>
      <c r="P21">
        <f t="shared" si="18"/>
        <v>30.375067280248047</v>
      </c>
      <c r="Q21">
        <v>30210097</v>
      </c>
      <c r="R21">
        <f t="shared" si="19"/>
        <v>30.230397921420149</v>
      </c>
      <c r="S21">
        <v>7181600</v>
      </c>
      <c r="T21">
        <f t="shared" si="20"/>
        <v>34.769774910055673</v>
      </c>
    </row>
    <row r="22" spans="2:20" x14ac:dyDescent="0.25">
      <c r="B22">
        <v>8</v>
      </c>
      <c r="C22">
        <v>5787103</v>
      </c>
      <c r="D22" s="1">
        <f t="shared" si="12"/>
        <v>5.7900456169834635</v>
      </c>
      <c r="E22">
        <v>3503184</v>
      </c>
      <c r="F22" s="2">
        <f t="shared" si="13"/>
        <v>3.5165494197104818</v>
      </c>
      <c r="G22">
        <v>4071986</v>
      </c>
      <c r="H22" s="1">
        <f t="shared" si="14"/>
        <v>4.0833576610831974</v>
      </c>
      <c r="I22">
        <v>4824728</v>
      </c>
      <c r="J22" s="2">
        <f t="shared" si="15"/>
        <v>4.8442984814351497</v>
      </c>
      <c r="K22">
        <v>5054053</v>
      </c>
      <c r="L22">
        <f t="shared" si="16"/>
        <v>5.0638252205488676</v>
      </c>
      <c r="M22">
        <v>5225433</v>
      </c>
      <c r="N22">
        <f t="shared" si="17"/>
        <v>5.2364426730845866</v>
      </c>
      <c r="O22">
        <v>5429977</v>
      </c>
      <c r="P22">
        <f t="shared" si="18"/>
        <v>5.4357535209091346</v>
      </c>
      <c r="Q22">
        <v>5652533</v>
      </c>
      <c r="R22">
        <f t="shared" si="19"/>
        <v>5.6563314528238289</v>
      </c>
      <c r="S22">
        <v>1528678</v>
      </c>
      <c r="T22">
        <f t="shared" si="20"/>
        <v>7.4011069914718286</v>
      </c>
    </row>
    <row r="23" spans="2:20" x14ac:dyDescent="0.25">
      <c r="C23">
        <f>SUM(C15:C22)</f>
        <v>99949178</v>
      </c>
      <c r="E23">
        <f>SUM(E15:E22)</f>
        <v>99619928</v>
      </c>
      <c r="G23">
        <f>SUM(G15:G22)</f>
        <v>99721512</v>
      </c>
      <c r="I23">
        <f>SUM(I15:I22)</f>
        <v>99596010</v>
      </c>
      <c r="K23">
        <f>SUM(K15:K22)</f>
        <v>99807019</v>
      </c>
      <c r="M23">
        <f>SUM(M15:M22)</f>
        <v>99789749</v>
      </c>
      <c r="O23">
        <f>SUM(O15:O22)</f>
        <v>99893731</v>
      </c>
      <c r="Q23">
        <f>SUM(Q15:Q22)</f>
        <v>99932846</v>
      </c>
      <c r="S23">
        <f>SUM(S15:S22)</f>
        <v>20654721</v>
      </c>
    </row>
    <row r="24" spans="2:20" ht="16.5" thickBot="1" x14ac:dyDescent="0.3"/>
    <row r="25" spans="2:20" ht="16.5" thickBot="1" x14ac:dyDescent="0.3">
      <c r="B25" s="29"/>
      <c r="C25" s="30">
        <v>2023</v>
      </c>
      <c r="D25" s="30">
        <v>2020</v>
      </c>
      <c r="E25" s="30">
        <v>2015</v>
      </c>
      <c r="F25" s="30">
        <v>2010</v>
      </c>
      <c r="G25" s="30">
        <v>2005</v>
      </c>
      <c r="H25" s="30">
        <v>2000</v>
      </c>
      <c r="I25" s="30">
        <v>1995</v>
      </c>
      <c r="J25" s="30">
        <v>1990</v>
      </c>
      <c r="K25" s="31">
        <v>1986</v>
      </c>
    </row>
    <row r="26" spans="2:20" x14ac:dyDescent="0.25">
      <c r="B26" s="20">
        <v>1</v>
      </c>
      <c r="C26" s="21">
        <v>8.6121118474831277</v>
      </c>
      <c r="D26" s="21">
        <v>9.5932873992842076</v>
      </c>
      <c r="E26" s="21">
        <v>10.137314203579264</v>
      </c>
      <c r="F26" s="21">
        <v>10.683737230035621</v>
      </c>
      <c r="G26" s="21">
        <v>10.844607031094677</v>
      </c>
      <c r="H26" s="21">
        <v>10.790522180790333</v>
      </c>
      <c r="I26" s="21">
        <v>10.89391885863188</v>
      </c>
      <c r="J26" s="21">
        <v>11.015343243601809</v>
      </c>
      <c r="K26" s="22">
        <v>14.006236152984105</v>
      </c>
    </row>
    <row r="27" spans="2:20" x14ac:dyDescent="0.25">
      <c r="B27" s="20">
        <v>2</v>
      </c>
      <c r="C27" s="21">
        <v>0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2">
        <v>0</v>
      </c>
    </row>
    <row r="28" spans="2:20" x14ac:dyDescent="0.25">
      <c r="B28" s="23">
        <v>3</v>
      </c>
      <c r="C28" s="24">
        <v>8.532379325820969</v>
      </c>
      <c r="D28" s="24">
        <v>8.4645272981927864</v>
      </c>
      <c r="E28" s="24">
        <v>9.2758681797764968</v>
      </c>
      <c r="F28" s="24">
        <v>10.077789260834846</v>
      </c>
      <c r="G28" s="24">
        <v>10.30500971078998</v>
      </c>
      <c r="H28" s="24">
        <v>10.530575640590097</v>
      </c>
      <c r="I28" s="24">
        <v>11.018787555347192</v>
      </c>
      <c r="J28" s="24">
        <v>11.6367455401</v>
      </c>
      <c r="K28" s="25">
        <v>13.838574725845969</v>
      </c>
    </row>
    <row r="29" spans="2:20" x14ac:dyDescent="0.25">
      <c r="B29" s="20">
        <v>4</v>
      </c>
      <c r="C29" s="21">
        <v>0.58056005222974416</v>
      </c>
      <c r="D29" s="21">
        <v>0.36205005086934011</v>
      </c>
      <c r="E29" s="21">
        <v>0.45768058550897217</v>
      </c>
      <c r="F29" s="21">
        <v>0.6152716358817989</v>
      </c>
      <c r="G29" s="21">
        <v>0.65078689505795184</v>
      </c>
      <c r="H29" s="21">
        <v>0.72052390872332994</v>
      </c>
      <c r="I29" s="21">
        <v>0.79245913840178817</v>
      </c>
      <c r="J29" s="21">
        <v>0.87718506485845504</v>
      </c>
      <c r="K29" s="22">
        <v>0.72061007263182109</v>
      </c>
    </row>
    <row r="30" spans="2:20" x14ac:dyDescent="0.25">
      <c r="B30" s="20">
        <v>5</v>
      </c>
      <c r="C30" s="21">
        <v>26.401446743263861</v>
      </c>
      <c r="D30" s="21">
        <v>27.018865141119154</v>
      </c>
      <c r="E30" s="21">
        <v>27.054121481832325</v>
      </c>
      <c r="F30" s="21">
        <v>26.953090791488531</v>
      </c>
      <c r="G30" s="21">
        <v>27.786722094164539</v>
      </c>
      <c r="H30" s="21">
        <v>27.733198326814112</v>
      </c>
      <c r="I30" s="21">
        <v>26.659615907228449</v>
      </c>
      <c r="J30" s="21">
        <v>24.660133265893379</v>
      </c>
      <c r="K30" s="22">
        <v>14.124238231056232</v>
      </c>
    </row>
    <row r="31" spans="2:20" x14ac:dyDescent="0.25">
      <c r="B31" s="20">
        <v>6</v>
      </c>
      <c r="C31" s="21">
        <v>15.490558611697637</v>
      </c>
      <c r="D31" s="21">
        <v>14.776333707047048</v>
      </c>
      <c r="E31" s="21">
        <v>16.676927241135292</v>
      </c>
      <c r="F31" s="21">
        <v>17.272066421134742</v>
      </c>
      <c r="G31" s="21">
        <v>15.53685918622617</v>
      </c>
      <c r="H31" s="21">
        <v>14.754330126634551</v>
      </c>
      <c r="I31" s="21">
        <v>14.824397739233506</v>
      </c>
      <c r="J31" s="21">
        <v>15.923863511302381</v>
      </c>
      <c r="K31" s="22">
        <v>15.139458915954371</v>
      </c>
    </row>
    <row r="32" spans="2:20" x14ac:dyDescent="0.25">
      <c r="B32" s="20">
        <v>7</v>
      </c>
      <c r="C32" s="21">
        <v>34.5928978025212</v>
      </c>
      <c r="D32" s="21">
        <v>36.268386983776978</v>
      </c>
      <c r="E32" s="21">
        <v>32.314730647084453</v>
      </c>
      <c r="F32" s="21">
        <v>29.553746179189304</v>
      </c>
      <c r="G32" s="21">
        <v>29.812189862117815</v>
      </c>
      <c r="H32" s="21">
        <v>30.23440714336299</v>
      </c>
      <c r="I32" s="21">
        <v>30.375067280248047</v>
      </c>
      <c r="J32" s="21">
        <v>30.230397921420149</v>
      </c>
      <c r="K32" s="22">
        <v>34.769774910055673</v>
      </c>
    </row>
    <row r="33" spans="2:11" ht="16.5" thickBot="1" x14ac:dyDescent="0.3">
      <c r="B33" s="26">
        <v>8</v>
      </c>
      <c r="C33" s="27">
        <v>5.7900456169834635</v>
      </c>
      <c r="D33" s="27">
        <v>3.5165494197104818</v>
      </c>
      <c r="E33" s="27">
        <v>4.0833576610831974</v>
      </c>
      <c r="F33" s="27">
        <v>4.8442984814351497</v>
      </c>
      <c r="G33" s="27">
        <v>5.0638252205488676</v>
      </c>
      <c r="H33" s="27">
        <v>5.2364426730845866</v>
      </c>
      <c r="I33" s="27">
        <v>5.4357535209091346</v>
      </c>
      <c r="J33" s="27">
        <v>5.6563314528238289</v>
      </c>
      <c r="K33" s="28">
        <v>7.4011069914718286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bsb</vt:lpstr>
      <vt:lpstr>wuh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Shi, Hua (Contractor)</dc:creator>
  <cp:lastModifiedBy>Shi, Hua (Contractor)</cp:lastModifiedBy>
  <dcterms:created xsi:type="dcterms:W3CDTF">2024-11-21T23:48:00Z</dcterms:created>
  <dcterms:modified xsi:type="dcterms:W3CDTF">2024-12-02T20:53:35Z</dcterms:modified>
</cp:coreProperties>
</file>